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yta\Documents\Publikacja\w trakcie\Badania stututowe Wach\"/>
    </mc:Choice>
  </mc:AlternateContent>
  <bookViews>
    <workbookView xWindow="0" yWindow="0" windowWidth="19200" windowHeight="6950"/>
  </bookViews>
  <sheets>
    <sheet name="Wykres 1" sheetId="1" r:id="rId1"/>
    <sheet name="Wykres 2" sheetId="2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C23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C61" i="1"/>
  <c r="D60" i="1" s="1"/>
  <c r="B61" i="1"/>
  <c r="D61" i="1" s="1"/>
  <c r="C60" i="1"/>
  <c r="B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<sst xmlns="http://schemas.openxmlformats.org/spreadsheetml/2006/main" count="106" uniqueCount="82">
  <si>
    <t>Kobiety</t>
  </si>
  <si>
    <t>Mężczyźni</t>
  </si>
  <si>
    <t>BE 2008</t>
  </si>
  <si>
    <t>BE 2012</t>
  </si>
  <si>
    <t>BG 2008</t>
  </si>
  <si>
    <t>BG 2012</t>
  </si>
  <si>
    <t>CZ 2008</t>
  </si>
  <si>
    <t>CZ 2012</t>
  </si>
  <si>
    <t>DK 2008</t>
  </si>
  <si>
    <t>DK 2012</t>
  </si>
  <si>
    <t>DE 2008</t>
  </si>
  <si>
    <t>DE 2012</t>
  </si>
  <si>
    <t>EE 2008</t>
  </si>
  <si>
    <t>EE 2012</t>
  </si>
  <si>
    <t>IE 2008</t>
  </si>
  <si>
    <t>IE 2012</t>
  </si>
  <si>
    <t>GR 2008</t>
  </si>
  <si>
    <t>GR 2012</t>
  </si>
  <si>
    <t>ES 2008</t>
  </si>
  <si>
    <t>ES 2012</t>
  </si>
  <si>
    <t>FR 2008</t>
  </si>
  <si>
    <t>FR 2012</t>
  </si>
  <si>
    <t>HR 2008</t>
  </si>
  <si>
    <t>HR 2012</t>
  </si>
  <si>
    <t>IT 2008</t>
  </si>
  <si>
    <t>IT 2012</t>
  </si>
  <si>
    <t>CY 2008</t>
  </si>
  <si>
    <t>CY 2012</t>
  </si>
  <si>
    <t>LV 2008</t>
  </si>
  <si>
    <t>LV 2012</t>
  </si>
  <si>
    <t>LT 2008</t>
  </si>
  <si>
    <t>LT 2012</t>
  </si>
  <si>
    <t>LU 2008</t>
  </si>
  <si>
    <t>LU 2012</t>
  </si>
  <si>
    <t>HU 2008</t>
  </si>
  <si>
    <t>HU 2012</t>
  </si>
  <si>
    <t>MT 2008</t>
  </si>
  <si>
    <t>MT 2012</t>
  </si>
  <si>
    <t>NL 2008</t>
  </si>
  <si>
    <t>NL 2012</t>
  </si>
  <si>
    <t>AT 2008</t>
  </si>
  <si>
    <t>AT 2012</t>
  </si>
  <si>
    <t>PL 2008</t>
  </si>
  <si>
    <t>PL 2012</t>
  </si>
  <si>
    <t>PT 2008</t>
  </si>
  <si>
    <t>PT 2012</t>
  </si>
  <si>
    <t>RO 2008</t>
  </si>
  <si>
    <t>RO 2012</t>
  </si>
  <si>
    <t>SI 2008</t>
  </si>
  <si>
    <t>SI 2012</t>
  </si>
  <si>
    <t>SK 2008</t>
  </si>
  <si>
    <t>SK 2012</t>
  </si>
  <si>
    <t>FI 2008</t>
  </si>
  <si>
    <t>FI 2012</t>
  </si>
  <si>
    <t>SE 2008</t>
  </si>
  <si>
    <t>SE 2012</t>
  </si>
  <si>
    <t>UK 2008</t>
  </si>
  <si>
    <t>UK 2012</t>
  </si>
  <si>
    <t>EU-28 2008</t>
  </si>
  <si>
    <t>EU-28 2012</t>
  </si>
  <si>
    <t>PL</t>
  </si>
  <si>
    <t>Sektory NACE ogółem</t>
  </si>
  <si>
    <t>Rolnictwo, leśnictwo, łowiectwo i rybactwo</t>
  </si>
  <si>
    <t>Górnictwo i wydobywanie</t>
  </si>
  <si>
    <t>Przetwórstwo przemysłowe</t>
  </si>
  <si>
    <t>Wytwarzanie i zaopatrywanie w energię, gaz</t>
  </si>
  <si>
    <t>Dostawa wody, gospodarowanie ściekami i odpadami</t>
  </si>
  <si>
    <t>Budownictwo</t>
  </si>
  <si>
    <t>Handel, naprawa pojazdów samochodowych</t>
  </si>
  <si>
    <t>Transport i gospodarka magazynowa</t>
  </si>
  <si>
    <t>Zakwaterowanie i gastronomia</t>
  </si>
  <si>
    <t>Informacja i komunikacja</t>
  </si>
  <si>
    <t>Działalność finansowa i ubezpieczeniowa</t>
  </si>
  <si>
    <t>Obsługa rynku nieruchomości</t>
  </si>
  <si>
    <t>Działalność profesjonalna, naukowa i techniczna</t>
  </si>
  <si>
    <t>Administrowanie i działalność wspierająca</t>
  </si>
  <si>
    <t>Edukacja</t>
  </si>
  <si>
    <t>Opieka zdrowotna i pomoc społeczna</t>
  </si>
  <si>
    <t>Działalność związana z kulturą, rozrywką i rekreacją</t>
  </si>
  <si>
    <t>Pozostała działalność usługowa</t>
  </si>
  <si>
    <t>Inna działalność</t>
  </si>
  <si>
    <t>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</si>
</sst>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charset val="238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4">
    <xf numFmtId="0" fontId="0" fillId="0" borderId="0" xfId="0"/>
    <xf numFmtId="0" fontId="4" fillId="2" borderId="1" xfId="2" applyNumberFormat="1" applyFont="1" applyFill="1" applyBorder="1" applyAlignment="1"/>
    <xf numFmtId="9" fontId="0" fillId="0" borderId="0" xfId="0" applyNumberFormat="1"/>
    <xf numFmtId="0" fontId="0" fillId="0" borderId="0" xfId="0" applyNumberFormat="1" applyFill="1" applyBorder="1"/>
    <xf numFmtId="0" fontId="0" fillId="0" borderId="0" xfId="0" applyNumberFormat="1"/>
    <xf numFmtId="9" fontId="0" fillId="3" borderId="0" xfId="0" applyNumberFormat="1" applyFill="1"/>
    <xf numFmtId="9" fontId="0" fillId="0" borderId="0" xfId="1" applyFont="1"/>
    <xf numFmtId="9" fontId="2" fillId="3" borderId="0" xfId="0" applyNumberFormat="1" applyFont="1" applyFill="1"/>
    <xf numFmtId="0" fontId="0" fillId="0" borderId="0" xfId="0" applyAlignment="1"/>
    <xf numFmtId="9" fontId="0" fillId="0" borderId="0" xfId="0" applyNumberFormat="1" applyFill="1"/>
    <xf numFmtId="0" fontId="0" fillId="0" borderId="0" xfId="0" applyFill="1"/>
    <xf numFmtId="9" fontId="0" fillId="0" borderId="0" xfId="1" applyFont="1" applyFill="1"/>
    <xf numFmtId="9" fontId="2" fillId="0" borderId="0" xfId="0" applyNumberFormat="1" applyFont="1" applyFill="1"/>
    <xf numFmtId="0" fontId="4" fillId="0" borderId="0" xfId="2" applyNumberFormat="1" applyFont="1" applyFill="1" applyBorder="1" applyAlignment="1"/>
  </cellXfs>
  <cellStyles count="3">
    <cellStyle name="Normalny" xfId="0" builtinId="0"/>
    <cellStyle name="Normalny 2" xfId="2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'Wykres 1'!$B$3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Pt>
            <c:idx val="56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EC-47C3-8AA0-BDAA2C6F6F46}"/>
              </c:ext>
            </c:extLst>
          </c:dPt>
          <c:dPt>
            <c:idx val="57"/>
            <c:invertIfNegative val="0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EC-47C3-8AA0-BDAA2C6F6F46}"/>
              </c:ext>
            </c:extLst>
          </c:dPt>
          <c:cat>
            <c:strRef>
              <c:f>'Wykres 1'!$A$4:$A$61</c:f>
              <c:strCache>
                <c:ptCount val="58"/>
                <c:pt idx="0">
                  <c:v>BE 2008</c:v>
                </c:pt>
                <c:pt idx="1">
                  <c:v>BE 2012</c:v>
                </c:pt>
                <c:pt idx="2">
                  <c:v>BG 2008</c:v>
                </c:pt>
                <c:pt idx="3">
                  <c:v>BG 2012</c:v>
                </c:pt>
                <c:pt idx="4">
                  <c:v>CZ 2008</c:v>
                </c:pt>
                <c:pt idx="5">
                  <c:v>CZ 2012</c:v>
                </c:pt>
                <c:pt idx="6">
                  <c:v>DK 2008</c:v>
                </c:pt>
                <c:pt idx="7">
                  <c:v>DK 2012</c:v>
                </c:pt>
                <c:pt idx="8">
                  <c:v>DE 2008</c:v>
                </c:pt>
                <c:pt idx="9">
                  <c:v>DE 2012</c:v>
                </c:pt>
                <c:pt idx="10">
                  <c:v>EE 2008</c:v>
                </c:pt>
                <c:pt idx="11">
                  <c:v>EE 2012</c:v>
                </c:pt>
                <c:pt idx="12">
                  <c:v>IE 2008</c:v>
                </c:pt>
                <c:pt idx="13">
                  <c:v>IE 2012</c:v>
                </c:pt>
                <c:pt idx="14">
                  <c:v>GR 2008</c:v>
                </c:pt>
                <c:pt idx="15">
                  <c:v>GR 2012</c:v>
                </c:pt>
                <c:pt idx="16">
                  <c:v>ES 2008</c:v>
                </c:pt>
                <c:pt idx="17">
                  <c:v>ES 2012</c:v>
                </c:pt>
                <c:pt idx="18">
                  <c:v>FR 2008</c:v>
                </c:pt>
                <c:pt idx="19">
                  <c:v>FR 2012</c:v>
                </c:pt>
                <c:pt idx="20">
                  <c:v>HR 2008</c:v>
                </c:pt>
                <c:pt idx="21">
                  <c:v>HR 2012</c:v>
                </c:pt>
                <c:pt idx="22">
                  <c:v>IT 2008</c:v>
                </c:pt>
                <c:pt idx="23">
                  <c:v>IT 2012</c:v>
                </c:pt>
                <c:pt idx="24">
                  <c:v>CY 2008</c:v>
                </c:pt>
                <c:pt idx="25">
                  <c:v>CY 2012</c:v>
                </c:pt>
                <c:pt idx="26">
                  <c:v>LV 2008</c:v>
                </c:pt>
                <c:pt idx="27">
                  <c:v>LV 2012</c:v>
                </c:pt>
                <c:pt idx="28">
                  <c:v>LT 2008</c:v>
                </c:pt>
                <c:pt idx="29">
                  <c:v>LT 2012</c:v>
                </c:pt>
                <c:pt idx="30">
                  <c:v>LU 2008</c:v>
                </c:pt>
                <c:pt idx="31">
                  <c:v>LU 2012</c:v>
                </c:pt>
                <c:pt idx="32">
                  <c:v>HU 2008</c:v>
                </c:pt>
                <c:pt idx="33">
                  <c:v>HU 2012</c:v>
                </c:pt>
                <c:pt idx="34">
                  <c:v>MT 2008</c:v>
                </c:pt>
                <c:pt idx="35">
                  <c:v>MT 2012</c:v>
                </c:pt>
                <c:pt idx="36">
                  <c:v>NL 2008</c:v>
                </c:pt>
                <c:pt idx="37">
                  <c:v>NL 2012</c:v>
                </c:pt>
                <c:pt idx="38">
                  <c:v>AT 2008</c:v>
                </c:pt>
                <c:pt idx="39">
                  <c:v>AT 2012</c:v>
                </c:pt>
                <c:pt idx="40">
                  <c:v>PL 2008</c:v>
                </c:pt>
                <c:pt idx="41">
                  <c:v>PL 2012</c:v>
                </c:pt>
                <c:pt idx="42">
                  <c:v>PT 2008</c:v>
                </c:pt>
                <c:pt idx="43">
                  <c:v>PT 2012</c:v>
                </c:pt>
                <c:pt idx="44">
                  <c:v>RO 2008</c:v>
                </c:pt>
                <c:pt idx="45">
                  <c:v>RO 2012</c:v>
                </c:pt>
                <c:pt idx="46">
                  <c:v>SI 2008</c:v>
                </c:pt>
                <c:pt idx="47">
                  <c:v>SI 2012</c:v>
                </c:pt>
                <c:pt idx="48">
                  <c:v>SK 2008</c:v>
                </c:pt>
                <c:pt idx="49">
                  <c:v>SK 2012</c:v>
                </c:pt>
                <c:pt idx="50">
                  <c:v>FI 2008</c:v>
                </c:pt>
                <c:pt idx="51">
                  <c:v>FI 2012</c:v>
                </c:pt>
                <c:pt idx="52">
                  <c:v>SE 2008</c:v>
                </c:pt>
                <c:pt idx="53">
                  <c:v>SE 2012</c:v>
                </c:pt>
                <c:pt idx="54">
                  <c:v>UK 2008</c:v>
                </c:pt>
                <c:pt idx="55">
                  <c:v>UK 2012</c:v>
                </c:pt>
                <c:pt idx="56">
                  <c:v>EU-28 2008</c:v>
                </c:pt>
                <c:pt idx="57">
                  <c:v>EU-28 2012</c:v>
                </c:pt>
              </c:strCache>
            </c:strRef>
          </c:cat>
          <c:val>
            <c:numRef>
              <c:f>'Wykres 1'!$B$4:$B$61</c:f>
              <c:numCache>
                <c:formatCode>0%</c:formatCode>
                <c:ptCount val="58"/>
                <c:pt idx="0">
                  <c:v>0.28999999999999998</c:v>
                </c:pt>
                <c:pt idx="1">
                  <c:v>0.31</c:v>
                </c:pt>
                <c:pt idx="2">
                  <c:v>0.34</c:v>
                </c:pt>
                <c:pt idx="3">
                  <c:v>0.34</c:v>
                </c:pt>
                <c:pt idx="4">
                  <c:v>0.26</c:v>
                </c:pt>
                <c:pt idx="5">
                  <c:v>0.3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0.32</c:v>
                </c:pt>
                <c:pt idx="10">
                  <c:v>0.31</c:v>
                </c:pt>
                <c:pt idx="11">
                  <c:v>0.28000000000000003</c:v>
                </c:pt>
                <c:pt idx="12">
                  <c:v>0.18</c:v>
                </c:pt>
                <c:pt idx="13">
                  <c:v>0.2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0.38</c:v>
                </c:pt>
                <c:pt idx="21">
                  <c:v>0.37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0.24</c:v>
                </c:pt>
                <c:pt idx="25">
                  <c:v>0.28000000000000003</c:v>
                </c:pt>
                <c:pt idx="26">
                  <c:v>0.35</c:v>
                </c:pt>
                <c:pt idx="27">
                  <c:v>0.4</c:v>
                </c:pt>
                <c:pt idx="28">
                  <c:v>0.34</c:v>
                </c:pt>
                <c:pt idx="29">
                  <c:v>0.4</c:v>
                </c:pt>
                <c:pt idx="30">
                  <c:v>0.4</c:v>
                </c:pt>
                <c:pt idx="31">
                  <c:v>0.39</c:v>
                </c:pt>
                <c:pt idx="32">
                  <c:v>0.31</c:v>
                </c:pt>
                <c:pt idx="33">
                  <c:v>0.34</c:v>
                </c:pt>
                <c:pt idx="34">
                  <c:v>0.15</c:v>
                </c:pt>
                <c:pt idx="35">
                  <c:v>0.17</c:v>
                </c:pt>
                <c:pt idx="36">
                  <c:v>0.33</c:v>
                </c:pt>
                <c:pt idx="37">
                  <c:v>0.34</c:v>
                </c:pt>
                <c:pt idx="38">
                  <c:v>0.35</c:v>
                </c:pt>
                <c:pt idx="39">
                  <c:v>0.35</c:v>
                </c:pt>
                <c:pt idx="40">
                  <c:v>0.35</c:v>
                </c:pt>
                <c:pt idx="41">
                  <c:v>0.34</c:v>
                </c:pt>
                <c:pt idx="42">
                  <c:v>0.42</c:v>
                </c:pt>
                <c:pt idx="43">
                  <c:v>0.38</c:v>
                </c:pt>
                <c:pt idx="44">
                  <c:v>0.28999999999999998</c:v>
                </c:pt>
                <c:pt idx="45">
                  <c:v>0.28999999999999998</c:v>
                </c:pt>
                <c:pt idx="46">
                  <c:v>0.27</c:v>
                </c:pt>
                <c:pt idx="47">
                  <c:v>0.28999999999999998</c:v>
                </c:pt>
                <c:pt idx="48">
                  <c:v>0.25</c:v>
                </c:pt>
                <c:pt idx="49">
                  <c:v>0.28000000000000003</c:v>
                </c:pt>
                <c:pt idx="50">
                  <c:v>0.32</c:v>
                </c:pt>
                <c:pt idx="51">
                  <c:v>0.31</c:v>
                </c:pt>
                <c:pt idx="52">
                  <c:v>0.26</c:v>
                </c:pt>
                <c:pt idx="53">
                  <c:v>0.26</c:v>
                </c:pt>
                <c:pt idx="54">
                  <c:v>0.27</c:v>
                </c:pt>
                <c:pt idx="55">
                  <c:v>0.3</c:v>
                </c:pt>
                <c:pt idx="56">
                  <c:v>0.29928571428571427</c:v>
                </c:pt>
                <c:pt idx="57">
                  <c:v>0.31178571428571428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EC-47C3-8AA0-BDAA2C6F6F46}"/>
            </c:ext>
          </c:extLst>
        </c:ser>
        <c:ser>
          <c:idx val="1"/>
          <c:order val="1"/>
          <c:tx>
            <c:strRef>
              <c:f>'Wykres 1'!$C$3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1'!$A$4:$A$61</c:f>
              <c:strCache>
                <c:ptCount val="58"/>
                <c:pt idx="0">
                  <c:v>BE 2008</c:v>
                </c:pt>
                <c:pt idx="1">
                  <c:v>BE 2012</c:v>
                </c:pt>
                <c:pt idx="2">
                  <c:v>BG 2008</c:v>
                </c:pt>
                <c:pt idx="3">
                  <c:v>BG 2012</c:v>
                </c:pt>
                <c:pt idx="4">
                  <c:v>CZ 2008</c:v>
                </c:pt>
                <c:pt idx="5">
                  <c:v>CZ 2012</c:v>
                </c:pt>
                <c:pt idx="6">
                  <c:v>DK 2008</c:v>
                </c:pt>
                <c:pt idx="7">
                  <c:v>DK 2012</c:v>
                </c:pt>
                <c:pt idx="8">
                  <c:v>DE 2008</c:v>
                </c:pt>
                <c:pt idx="9">
                  <c:v>DE 2012</c:v>
                </c:pt>
                <c:pt idx="10">
                  <c:v>EE 2008</c:v>
                </c:pt>
                <c:pt idx="11">
                  <c:v>EE 2012</c:v>
                </c:pt>
                <c:pt idx="12">
                  <c:v>IE 2008</c:v>
                </c:pt>
                <c:pt idx="13">
                  <c:v>IE 2012</c:v>
                </c:pt>
                <c:pt idx="14">
                  <c:v>GR 2008</c:v>
                </c:pt>
                <c:pt idx="15">
                  <c:v>GR 2012</c:v>
                </c:pt>
                <c:pt idx="16">
                  <c:v>ES 2008</c:v>
                </c:pt>
                <c:pt idx="17">
                  <c:v>ES 2012</c:v>
                </c:pt>
                <c:pt idx="18">
                  <c:v>FR 2008</c:v>
                </c:pt>
                <c:pt idx="19">
                  <c:v>FR 2012</c:v>
                </c:pt>
                <c:pt idx="20">
                  <c:v>HR 2008</c:v>
                </c:pt>
                <c:pt idx="21">
                  <c:v>HR 2012</c:v>
                </c:pt>
                <c:pt idx="22">
                  <c:v>IT 2008</c:v>
                </c:pt>
                <c:pt idx="23">
                  <c:v>IT 2012</c:v>
                </c:pt>
                <c:pt idx="24">
                  <c:v>CY 2008</c:v>
                </c:pt>
                <c:pt idx="25">
                  <c:v>CY 2012</c:v>
                </c:pt>
                <c:pt idx="26">
                  <c:v>LV 2008</c:v>
                </c:pt>
                <c:pt idx="27">
                  <c:v>LV 2012</c:v>
                </c:pt>
                <c:pt idx="28">
                  <c:v>LT 2008</c:v>
                </c:pt>
                <c:pt idx="29">
                  <c:v>LT 2012</c:v>
                </c:pt>
                <c:pt idx="30">
                  <c:v>LU 2008</c:v>
                </c:pt>
                <c:pt idx="31">
                  <c:v>LU 2012</c:v>
                </c:pt>
                <c:pt idx="32">
                  <c:v>HU 2008</c:v>
                </c:pt>
                <c:pt idx="33">
                  <c:v>HU 2012</c:v>
                </c:pt>
                <c:pt idx="34">
                  <c:v>MT 2008</c:v>
                </c:pt>
                <c:pt idx="35">
                  <c:v>MT 2012</c:v>
                </c:pt>
                <c:pt idx="36">
                  <c:v>NL 2008</c:v>
                </c:pt>
                <c:pt idx="37">
                  <c:v>NL 2012</c:v>
                </c:pt>
                <c:pt idx="38">
                  <c:v>AT 2008</c:v>
                </c:pt>
                <c:pt idx="39">
                  <c:v>AT 2012</c:v>
                </c:pt>
                <c:pt idx="40">
                  <c:v>PL 2008</c:v>
                </c:pt>
                <c:pt idx="41">
                  <c:v>PL 2012</c:v>
                </c:pt>
                <c:pt idx="42">
                  <c:v>PT 2008</c:v>
                </c:pt>
                <c:pt idx="43">
                  <c:v>PT 2012</c:v>
                </c:pt>
                <c:pt idx="44">
                  <c:v>RO 2008</c:v>
                </c:pt>
                <c:pt idx="45">
                  <c:v>RO 2012</c:v>
                </c:pt>
                <c:pt idx="46">
                  <c:v>SI 2008</c:v>
                </c:pt>
                <c:pt idx="47">
                  <c:v>SI 2012</c:v>
                </c:pt>
                <c:pt idx="48">
                  <c:v>SK 2008</c:v>
                </c:pt>
                <c:pt idx="49">
                  <c:v>SK 2012</c:v>
                </c:pt>
                <c:pt idx="50">
                  <c:v>FI 2008</c:v>
                </c:pt>
                <c:pt idx="51">
                  <c:v>FI 2012</c:v>
                </c:pt>
                <c:pt idx="52">
                  <c:v>SE 2008</c:v>
                </c:pt>
                <c:pt idx="53">
                  <c:v>SE 2012</c:v>
                </c:pt>
                <c:pt idx="54">
                  <c:v>UK 2008</c:v>
                </c:pt>
                <c:pt idx="55">
                  <c:v>UK 2012</c:v>
                </c:pt>
                <c:pt idx="56">
                  <c:v>EU-28 2008</c:v>
                </c:pt>
                <c:pt idx="57">
                  <c:v>EU-28 2012</c:v>
                </c:pt>
              </c:strCache>
            </c:strRef>
          </c:cat>
          <c:val>
            <c:numRef>
              <c:f>'Wykres 1'!$C$4:$C$61</c:f>
              <c:numCache>
                <c:formatCode>0%</c:formatCode>
                <c:ptCount val="58"/>
                <c:pt idx="0">
                  <c:v>0.71</c:v>
                </c:pt>
                <c:pt idx="1">
                  <c:v>0.69</c:v>
                </c:pt>
                <c:pt idx="2">
                  <c:v>0.66</c:v>
                </c:pt>
                <c:pt idx="3">
                  <c:v>0.66</c:v>
                </c:pt>
                <c:pt idx="4">
                  <c:v>0.74</c:v>
                </c:pt>
                <c:pt idx="5">
                  <c:v>0.7</c:v>
                </c:pt>
                <c:pt idx="6">
                  <c:v>0.75</c:v>
                </c:pt>
                <c:pt idx="7">
                  <c:v>0.72</c:v>
                </c:pt>
                <c:pt idx="8">
                  <c:v>0.69</c:v>
                </c:pt>
                <c:pt idx="9">
                  <c:v>0.68</c:v>
                </c:pt>
                <c:pt idx="10">
                  <c:v>0.69</c:v>
                </c:pt>
                <c:pt idx="11">
                  <c:v>0.72</c:v>
                </c:pt>
                <c:pt idx="12">
                  <c:v>0.82</c:v>
                </c:pt>
                <c:pt idx="13">
                  <c:v>0.8</c:v>
                </c:pt>
                <c:pt idx="14">
                  <c:v>0.72</c:v>
                </c:pt>
                <c:pt idx="15">
                  <c:v>0.7</c:v>
                </c:pt>
                <c:pt idx="16">
                  <c:v>0.7</c:v>
                </c:pt>
                <c:pt idx="17">
                  <c:v>0.68</c:v>
                </c:pt>
                <c:pt idx="18">
                  <c:v>0.7</c:v>
                </c:pt>
                <c:pt idx="19">
                  <c:v>0.7</c:v>
                </c:pt>
                <c:pt idx="20">
                  <c:v>0.62</c:v>
                </c:pt>
                <c:pt idx="21">
                  <c:v>0.63</c:v>
                </c:pt>
                <c:pt idx="22">
                  <c:v>0.72</c:v>
                </c:pt>
                <c:pt idx="23">
                  <c:v>0.71</c:v>
                </c:pt>
                <c:pt idx="24">
                  <c:v>0.76</c:v>
                </c:pt>
                <c:pt idx="25">
                  <c:v>0.72</c:v>
                </c:pt>
                <c:pt idx="26">
                  <c:v>0.65</c:v>
                </c:pt>
                <c:pt idx="27">
                  <c:v>0.6</c:v>
                </c:pt>
                <c:pt idx="28">
                  <c:v>0.66</c:v>
                </c:pt>
                <c:pt idx="29">
                  <c:v>0.6</c:v>
                </c:pt>
                <c:pt idx="30">
                  <c:v>0.6</c:v>
                </c:pt>
                <c:pt idx="31">
                  <c:v>0.61</c:v>
                </c:pt>
                <c:pt idx="32">
                  <c:v>0.69</c:v>
                </c:pt>
                <c:pt idx="33">
                  <c:v>0.66</c:v>
                </c:pt>
                <c:pt idx="34">
                  <c:v>0.85</c:v>
                </c:pt>
                <c:pt idx="35">
                  <c:v>0.83</c:v>
                </c:pt>
                <c:pt idx="36">
                  <c:v>0.67</c:v>
                </c:pt>
                <c:pt idx="37">
                  <c:v>0.66</c:v>
                </c:pt>
                <c:pt idx="38">
                  <c:v>0.65</c:v>
                </c:pt>
                <c:pt idx="39">
                  <c:v>0.65</c:v>
                </c:pt>
                <c:pt idx="40">
                  <c:v>0.65</c:v>
                </c:pt>
                <c:pt idx="41">
                  <c:v>0.66</c:v>
                </c:pt>
                <c:pt idx="42">
                  <c:v>0.57999999999999996</c:v>
                </c:pt>
                <c:pt idx="43">
                  <c:v>0.63</c:v>
                </c:pt>
                <c:pt idx="44">
                  <c:v>0.71</c:v>
                </c:pt>
                <c:pt idx="45">
                  <c:v>0.71</c:v>
                </c:pt>
                <c:pt idx="46">
                  <c:v>0.73</c:v>
                </c:pt>
                <c:pt idx="47">
                  <c:v>0.71</c:v>
                </c:pt>
                <c:pt idx="48">
                  <c:v>0.75</c:v>
                </c:pt>
                <c:pt idx="49">
                  <c:v>0.72</c:v>
                </c:pt>
                <c:pt idx="50">
                  <c:v>0.68</c:v>
                </c:pt>
                <c:pt idx="51">
                  <c:v>0.69</c:v>
                </c:pt>
                <c:pt idx="52">
                  <c:v>0.74</c:v>
                </c:pt>
                <c:pt idx="53">
                  <c:v>0.74</c:v>
                </c:pt>
                <c:pt idx="54">
                  <c:v>0.73</c:v>
                </c:pt>
                <c:pt idx="55">
                  <c:v>0.7</c:v>
                </c:pt>
                <c:pt idx="56">
                  <c:v>0.70071428571428573</c:v>
                </c:pt>
                <c:pt idx="57">
                  <c:v>0.68857142857142861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EC-47C3-8AA0-BDAA2C6F6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3343224"/>
        <c:axId val="333340480"/>
      </c:barChart>
      <c:catAx>
        <c:axId val="3333432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3340480"/>
        <c:crosses val="autoZero"/>
        <c:auto val="1"/>
        <c:lblAlgn val="ctr"/>
        <c:lblOffset val="100"/>
        <c:noMultiLvlLbl val="0"/>
      </c:catAx>
      <c:valAx>
        <c:axId val="333340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33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(</a:t>
            </a:r>
            <a:r>
              <a:rPr lang="pl-PL"/>
              <a:t>a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l-P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'Wykres 2'!$B$2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2'!$A$3:$A$22</c:f>
              <c:strCache>
                <c:ptCount val="20"/>
                <c:pt idx="0">
                  <c:v>Sektory NACE ogółem</c:v>
                </c:pt>
                <c:pt idx="1">
                  <c:v>Rolnictwo, leśnictwo, łowiectwo i rybactwo</c:v>
                </c:pt>
                <c:pt idx="2">
                  <c:v>Górnictwo i wydobywanie</c:v>
                </c:pt>
                <c:pt idx="3">
                  <c:v>Przetwórstwo przemysłowe</c:v>
                </c:pt>
                <c:pt idx="4">
                  <c:v>Wytwarzanie i zaopatrywanie w energię, gaz</c:v>
                </c:pt>
                <c:pt idx="5">
                  <c:v>Dostawa wody, gospodarowanie ściekami i odpadami</c:v>
                </c:pt>
                <c:pt idx="6">
                  <c:v>Budownictwo</c:v>
                </c:pt>
                <c:pt idx="7">
                  <c:v>Handel, naprawa pojazdów samochodowych</c:v>
                </c:pt>
                <c:pt idx="8">
                  <c:v>Transport i gospodarka magazynowa</c:v>
                </c:pt>
                <c:pt idx="9">
                  <c:v>Zakwaterowanie i gastronomia</c:v>
                </c:pt>
                <c:pt idx="10">
                  <c:v>Informacja i komunikacja</c:v>
                </c:pt>
                <c:pt idx="11">
                  <c:v>Działalność finansowa i ubezpieczeniowa</c:v>
                </c:pt>
                <c:pt idx="12">
                  <c:v>Obsługa rynku nieruchomości</c:v>
                </c:pt>
                <c:pt idx="13">
                  <c:v>Działalność profesjonalna, naukowa i techniczna</c:v>
                </c:pt>
                <c:pt idx="14">
                  <c:v>Administrowanie i działalność wspierająca</c:v>
                </c:pt>
                <c:pt idx="15">
                  <c:v>Edukacja</c:v>
                </c:pt>
                <c:pt idx="16">
                  <c:v>Opieka zdrowotna i pomoc społeczna</c:v>
                </c:pt>
                <c:pt idx="17">
                  <c:v>Działalność związana z kulturą, rozrywką i rekreacją</c:v>
                </c:pt>
                <c:pt idx="18">
                  <c:v>Pozostała działalność usługowa</c:v>
                </c:pt>
                <c:pt idx="19">
                  <c:v>Inna działalność</c:v>
                </c:pt>
              </c:strCache>
            </c:strRef>
          </c:cat>
          <c:val>
            <c:numRef>
              <c:f>'Wykres 2'!$B$3:$B$22</c:f>
              <c:numCache>
                <c:formatCode>0%</c:formatCode>
                <c:ptCount val="20"/>
                <c:pt idx="0">
                  <c:v>0.34</c:v>
                </c:pt>
                <c:pt idx="1">
                  <c:v>0.36</c:v>
                </c:pt>
                <c:pt idx="2">
                  <c:v>0.2</c:v>
                </c:pt>
                <c:pt idx="3">
                  <c:v>0.21</c:v>
                </c:pt>
                <c:pt idx="4">
                  <c:v>0.27</c:v>
                </c:pt>
                <c:pt idx="5">
                  <c:v>0.19</c:v>
                </c:pt>
                <c:pt idx="6">
                  <c:v>0.04</c:v>
                </c:pt>
                <c:pt idx="7">
                  <c:v>0.4</c:v>
                </c:pt>
                <c:pt idx="8">
                  <c:v>0.08</c:v>
                </c:pt>
                <c:pt idx="9">
                  <c:v>0.54</c:v>
                </c:pt>
                <c:pt idx="10">
                  <c:v>0.14000000000000001</c:v>
                </c:pt>
                <c:pt idx="11">
                  <c:v>0.45</c:v>
                </c:pt>
                <c:pt idx="12">
                  <c:v>0.43</c:v>
                </c:pt>
                <c:pt idx="13">
                  <c:v>0.4</c:v>
                </c:pt>
                <c:pt idx="14">
                  <c:v>0.44</c:v>
                </c:pt>
                <c:pt idx="15">
                  <c:v>0.51</c:v>
                </c:pt>
                <c:pt idx="16">
                  <c:v>0.66</c:v>
                </c:pt>
                <c:pt idx="17">
                  <c:v>0.35</c:v>
                </c:pt>
                <c:pt idx="18">
                  <c:v>0.65</c:v>
                </c:pt>
                <c:pt idx="19">
                  <c:v>0.66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D-4791-B26A-A649004E3455}"/>
            </c:ext>
          </c:extLst>
        </c:ser>
        <c:ser>
          <c:idx val="1"/>
          <c:order val="1"/>
          <c:tx>
            <c:strRef>
              <c:f>'Wykres 2'!$C$2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2'!$A$3:$A$22</c:f>
              <c:strCache>
                <c:ptCount val="20"/>
                <c:pt idx="0">
                  <c:v>Sektory NACE ogółem</c:v>
                </c:pt>
                <c:pt idx="1">
                  <c:v>Rolnictwo, leśnictwo, łowiectwo i rybactwo</c:v>
                </c:pt>
                <c:pt idx="2">
                  <c:v>Górnictwo i wydobywanie</c:v>
                </c:pt>
                <c:pt idx="3">
                  <c:v>Przetwórstwo przemysłowe</c:v>
                </c:pt>
                <c:pt idx="4">
                  <c:v>Wytwarzanie i zaopatrywanie w energię, gaz</c:v>
                </c:pt>
                <c:pt idx="5">
                  <c:v>Dostawa wody, gospodarowanie ściekami i odpadami</c:v>
                </c:pt>
                <c:pt idx="6">
                  <c:v>Budownictwo</c:v>
                </c:pt>
                <c:pt idx="7">
                  <c:v>Handel, naprawa pojazdów samochodowych</c:v>
                </c:pt>
                <c:pt idx="8">
                  <c:v>Transport i gospodarka magazynowa</c:v>
                </c:pt>
                <c:pt idx="9">
                  <c:v>Zakwaterowanie i gastronomia</c:v>
                </c:pt>
                <c:pt idx="10">
                  <c:v>Informacja i komunikacja</c:v>
                </c:pt>
                <c:pt idx="11">
                  <c:v>Działalność finansowa i ubezpieczeniowa</c:v>
                </c:pt>
                <c:pt idx="12">
                  <c:v>Obsługa rynku nieruchomości</c:v>
                </c:pt>
                <c:pt idx="13">
                  <c:v>Działalność profesjonalna, naukowa i techniczna</c:v>
                </c:pt>
                <c:pt idx="14">
                  <c:v>Administrowanie i działalność wspierająca</c:v>
                </c:pt>
                <c:pt idx="15">
                  <c:v>Edukacja</c:v>
                </c:pt>
                <c:pt idx="16">
                  <c:v>Opieka zdrowotna i pomoc społeczna</c:v>
                </c:pt>
                <c:pt idx="17">
                  <c:v>Działalność związana z kulturą, rozrywką i rekreacją</c:v>
                </c:pt>
                <c:pt idx="18">
                  <c:v>Pozostała działalność usługowa</c:v>
                </c:pt>
                <c:pt idx="19">
                  <c:v>Inna działalność</c:v>
                </c:pt>
              </c:strCache>
            </c:strRef>
          </c:cat>
          <c:val>
            <c:numRef>
              <c:f>'Wykres 2'!$C$3:$C$22</c:f>
              <c:numCache>
                <c:formatCode>0%</c:formatCode>
                <c:ptCount val="20"/>
                <c:pt idx="0">
                  <c:v>0.66</c:v>
                </c:pt>
                <c:pt idx="1">
                  <c:v>0.64</c:v>
                </c:pt>
                <c:pt idx="2">
                  <c:v>0.8</c:v>
                </c:pt>
                <c:pt idx="3">
                  <c:v>0.79</c:v>
                </c:pt>
                <c:pt idx="4">
                  <c:v>0.73</c:v>
                </c:pt>
                <c:pt idx="5">
                  <c:v>0.81</c:v>
                </c:pt>
                <c:pt idx="6">
                  <c:v>0.96</c:v>
                </c:pt>
                <c:pt idx="7">
                  <c:v>0.6</c:v>
                </c:pt>
                <c:pt idx="8">
                  <c:v>0.92</c:v>
                </c:pt>
                <c:pt idx="9">
                  <c:v>0.46</c:v>
                </c:pt>
                <c:pt idx="10">
                  <c:v>0.86</c:v>
                </c:pt>
                <c:pt idx="11">
                  <c:v>0.55000000000000004</c:v>
                </c:pt>
                <c:pt idx="12">
                  <c:v>0.56999999999999995</c:v>
                </c:pt>
                <c:pt idx="13">
                  <c:v>0.6</c:v>
                </c:pt>
                <c:pt idx="14">
                  <c:v>0.56000000000000005</c:v>
                </c:pt>
                <c:pt idx="15">
                  <c:v>0.49</c:v>
                </c:pt>
                <c:pt idx="16">
                  <c:v>0.34</c:v>
                </c:pt>
                <c:pt idx="17">
                  <c:v>0.65</c:v>
                </c:pt>
                <c:pt idx="18">
                  <c:v>0.35</c:v>
                </c:pt>
                <c:pt idx="19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D-4791-B26A-A649004E3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1399112"/>
        <c:axId val="371398720"/>
      </c:barChart>
      <c:catAx>
        <c:axId val="3713991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1398720"/>
        <c:crosses val="autoZero"/>
        <c:auto val="1"/>
        <c:lblAlgn val="ctr"/>
        <c:lblOffset val="100"/>
        <c:noMultiLvlLbl val="0"/>
      </c:catAx>
      <c:valAx>
        <c:axId val="3713987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139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(</a:t>
            </a:r>
            <a:r>
              <a:rPr lang="pl-PL"/>
              <a:t>b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pl-PL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'Wykres 2'!$B$24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2'!$A$25:$A$44</c:f>
              <c:strCache>
                <c:ptCount val="20"/>
                <c:pt idx="0">
                  <c:v>Sektory NACE ogółem</c:v>
                </c:pt>
                <c:pt idx="1">
                  <c:v>Rolnictwo, leśnictwo, łowiectwo i rybactwo</c:v>
                </c:pt>
                <c:pt idx="2">
                  <c:v>Górnictwo i wydobywanie</c:v>
                </c:pt>
                <c:pt idx="3">
                  <c:v>Przetwórstwo przemysłowe</c:v>
                </c:pt>
                <c:pt idx="4">
                  <c:v>Wytwarzanie i zaopatrywanie w energię, gaz</c:v>
                </c:pt>
                <c:pt idx="5">
                  <c:v>Dostawa wody, gospodarowanie ściekami i odpadami</c:v>
                </c:pt>
                <c:pt idx="6">
                  <c:v>Budownictwo</c:v>
                </c:pt>
                <c:pt idx="7">
                  <c:v>Handel, naprawa pojazdów samochodowych</c:v>
                </c:pt>
                <c:pt idx="8">
                  <c:v>Transport i gospodarka magazynowa</c:v>
                </c:pt>
                <c:pt idx="9">
                  <c:v>Zakwaterowanie i gastronomia</c:v>
                </c:pt>
                <c:pt idx="10">
                  <c:v>Informacja i komunikacja</c:v>
                </c:pt>
                <c:pt idx="11">
                  <c:v>Działalność finansowa i ubezpieczeniowa</c:v>
                </c:pt>
                <c:pt idx="12">
                  <c:v>Obsługa rynku nieruchomości</c:v>
                </c:pt>
                <c:pt idx="13">
                  <c:v>Działalność profesjonalna, naukowa i techniczna</c:v>
                </c:pt>
                <c:pt idx="14">
                  <c:v>Administrowanie i działalność wspierająca</c:v>
                </c:pt>
                <c:pt idx="15">
                  <c:v>Edukacja</c:v>
                </c:pt>
                <c:pt idx="16">
                  <c:v>Opieka zdrowotna i pomoc społeczna</c:v>
                </c:pt>
                <c:pt idx="17">
                  <c:v>Działalność związana z kulturą, rozrywką i rekreacją</c:v>
                </c:pt>
                <c:pt idx="18">
                  <c:v>Pozostała działalność usługowa</c:v>
                </c:pt>
                <c:pt idx="19">
                  <c:v>Inna działalność</c:v>
                </c:pt>
              </c:strCache>
            </c:strRef>
          </c:cat>
          <c:val>
            <c:numRef>
              <c:f>'Wykres 2'!$B$25:$B$44</c:f>
              <c:numCache>
                <c:formatCode>0%</c:formatCode>
                <c:ptCount val="20"/>
                <c:pt idx="0">
                  <c:v>0.31</c:v>
                </c:pt>
                <c:pt idx="1">
                  <c:v>0.3</c:v>
                </c:pt>
                <c:pt idx="2">
                  <c:v>0.12</c:v>
                </c:pt>
                <c:pt idx="3">
                  <c:v>0.2</c:v>
                </c:pt>
                <c:pt idx="4">
                  <c:v>0.1</c:v>
                </c:pt>
                <c:pt idx="5">
                  <c:v>0.1</c:v>
                </c:pt>
                <c:pt idx="6">
                  <c:v>0.03</c:v>
                </c:pt>
                <c:pt idx="7">
                  <c:v>0.33</c:v>
                </c:pt>
                <c:pt idx="8">
                  <c:v>0.08</c:v>
                </c:pt>
                <c:pt idx="9">
                  <c:v>0.39</c:v>
                </c:pt>
                <c:pt idx="10">
                  <c:v>0.2</c:v>
                </c:pt>
                <c:pt idx="11">
                  <c:v>0.26</c:v>
                </c:pt>
                <c:pt idx="12">
                  <c:v>0.33</c:v>
                </c:pt>
                <c:pt idx="13">
                  <c:v>0.34</c:v>
                </c:pt>
                <c:pt idx="14">
                  <c:v>0.37</c:v>
                </c:pt>
                <c:pt idx="15">
                  <c:v>0.55000000000000004</c:v>
                </c:pt>
                <c:pt idx="16">
                  <c:v>0.6</c:v>
                </c:pt>
                <c:pt idx="17">
                  <c:v>0.4</c:v>
                </c:pt>
                <c:pt idx="18">
                  <c:v>0.65</c:v>
                </c:pt>
                <c:pt idx="19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1-4EB9-8D98-4C5894B4AB1C}"/>
            </c:ext>
          </c:extLst>
        </c:ser>
        <c:ser>
          <c:idx val="1"/>
          <c:order val="1"/>
          <c:tx>
            <c:strRef>
              <c:f>'Wykres 2'!$C$24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'Wykres 2'!$A$25:$A$44</c:f>
              <c:strCache>
                <c:ptCount val="20"/>
                <c:pt idx="0">
                  <c:v>Sektory NACE ogółem</c:v>
                </c:pt>
                <c:pt idx="1">
                  <c:v>Rolnictwo, leśnictwo, łowiectwo i rybactwo</c:v>
                </c:pt>
                <c:pt idx="2">
                  <c:v>Górnictwo i wydobywanie</c:v>
                </c:pt>
                <c:pt idx="3">
                  <c:v>Przetwórstwo przemysłowe</c:v>
                </c:pt>
                <c:pt idx="4">
                  <c:v>Wytwarzanie i zaopatrywanie w energię, gaz</c:v>
                </c:pt>
                <c:pt idx="5">
                  <c:v>Dostawa wody, gospodarowanie ściekami i odpadami</c:v>
                </c:pt>
                <c:pt idx="6">
                  <c:v>Budownictwo</c:v>
                </c:pt>
                <c:pt idx="7">
                  <c:v>Handel, naprawa pojazdów samochodowych</c:v>
                </c:pt>
                <c:pt idx="8">
                  <c:v>Transport i gospodarka magazynowa</c:v>
                </c:pt>
                <c:pt idx="9">
                  <c:v>Zakwaterowanie i gastronomia</c:v>
                </c:pt>
                <c:pt idx="10">
                  <c:v>Informacja i komunikacja</c:v>
                </c:pt>
                <c:pt idx="11">
                  <c:v>Działalność finansowa i ubezpieczeniowa</c:v>
                </c:pt>
                <c:pt idx="12">
                  <c:v>Obsługa rynku nieruchomości</c:v>
                </c:pt>
                <c:pt idx="13">
                  <c:v>Działalność profesjonalna, naukowa i techniczna</c:v>
                </c:pt>
                <c:pt idx="14">
                  <c:v>Administrowanie i działalność wspierająca</c:v>
                </c:pt>
                <c:pt idx="15">
                  <c:v>Edukacja</c:v>
                </c:pt>
                <c:pt idx="16">
                  <c:v>Opieka zdrowotna i pomoc społeczna</c:v>
                </c:pt>
                <c:pt idx="17">
                  <c:v>Działalność związana z kulturą, rozrywką i rekreacją</c:v>
                </c:pt>
                <c:pt idx="18">
                  <c:v>Pozostała działalność usługowa</c:v>
                </c:pt>
                <c:pt idx="19">
                  <c:v>Inna działalność</c:v>
                </c:pt>
              </c:strCache>
            </c:strRef>
          </c:cat>
          <c:val>
            <c:numRef>
              <c:f>'Wykres 2'!$C$25:$C$44</c:f>
              <c:numCache>
                <c:formatCode>0%</c:formatCode>
                <c:ptCount val="20"/>
                <c:pt idx="0">
                  <c:v>0.69</c:v>
                </c:pt>
                <c:pt idx="1">
                  <c:v>0.7</c:v>
                </c:pt>
                <c:pt idx="2">
                  <c:v>0.88</c:v>
                </c:pt>
                <c:pt idx="3">
                  <c:v>0.8</c:v>
                </c:pt>
                <c:pt idx="4">
                  <c:v>0.9</c:v>
                </c:pt>
                <c:pt idx="5">
                  <c:v>0.9</c:v>
                </c:pt>
                <c:pt idx="6">
                  <c:v>0.97</c:v>
                </c:pt>
                <c:pt idx="7">
                  <c:v>0.67</c:v>
                </c:pt>
                <c:pt idx="8">
                  <c:v>0.92</c:v>
                </c:pt>
                <c:pt idx="9">
                  <c:v>0.61</c:v>
                </c:pt>
                <c:pt idx="10">
                  <c:v>0.8</c:v>
                </c:pt>
                <c:pt idx="11">
                  <c:v>0.74</c:v>
                </c:pt>
                <c:pt idx="12">
                  <c:v>0.67</c:v>
                </c:pt>
                <c:pt idx="13">
                  <c:v>0.66</c:v>
                </c:pt>
                <c:pt idx="14">
                  <c:v>0.63</c:v>
                </c:pt>
                <c:pt idx="15">
                  <c:v>0.45</c:v>
                </c:pt>
                <c:pt idx="16">
                  <c:v>0.4</c:v>
                </c:pt>
                <c:pt idx="17">
                  <c:v>0.6</c:v>
                </c:pt>
                <c:pt idx="18">
                  <c:v>0.35</c:v>
                </c:pt>
                <c:pt idx="19">
                  <c:v>0.51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A1-4EB9-8D98-4C5894B4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0967472"/>
        <c:axId val="370967864"/>
      </c:barChart>
      <c:catAx>
        <c:axId val="370967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967864"/>
        <c:crosses val="autoZero"/>
        <c:auto val="1"/>
        <c:lblAlgn val="ctr"/>
        <c:lblOffset val="100"/>
        <c:noMultiLvlLbl val="0"/>
      </c:catAx>
      <c:valAx>
        <c:axId val="3709678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096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174624</xdr:colOff>
      <xdr:row>3</xdr:row>
      <xdr:rowOff>158748</xdr:rowOff>
    </xdr:from>
    <xdr:to>
      <xdr:col>12</xdr:col>
      <xdr:colOff>406399</xdr:colOff>
      <xdr:row>52</xdr:row>
      <xdr:rowOff>152399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</xdr:row>
      <xdr:rowOff>38101</xdr:rowOff>
    </xdr:from>
    <xdr:to>
      <xdr:col>15</xdr:col>
      <xdr:colOff>361950</xdr:colOff>
      <xdr:row>26</xdr:row>
      <xdr:rowOff>9525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27</xdr:row>
      <xdr:rowOff>165100</xdr:rowOff>
    </xdr:from>
    <xdr:to>
      <xdr:col>15</xdr:col>
      <xdr:colOff>431800</xdr:colOff>
      <xdr:row>52</xdr:row>
      <xdr:rowOff>123824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e%20statystyczne/Wykresy%20do%20tekstu%20Przedsiebiorczosc%20kobi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34">
          <cell r="B34" t="str">
            <v>Kobiety</v>
          </cell>
          <cell r="C34" t="str">
            <v>Mężczyźni</v>
          </cell>
        </row>
        <row r="35">
          <cell r="A35" t="str">
            <v>BE 2008</v>
          </cell>
          <cell r="B35">
            <v>0.28999999999999998</v>
          </cell>
          <cell r="C35">
            <v>0.71</v>
          </cell>
        </row>
        <row r="36">
          <cell r="A36" t="str">
            <v>BE 2012</v>
          </cell>
          <cell r="B36">
            <v>0.31</v>
          </cell>
          <cell r="C36">
            <v>0.69</v>
          </cell>
        </row>
        <row r="37">
          <cell r="A37" t="str">
            <v>BG 2008</v>
          </cell>
          <cell r="B37">
            <v>0.34</v>
          </cell>
          <cell r="C37">
            <v>0.66</v>
          </cell>
        </row>
        <row r="38">
          <cell r="A38" t="str">
            <v>BG 2012</v>
          </cell>
          <cell r="B38">
            <v>0.34</v>
          </cell>
          <cell r="C38">
            <v>0.66</v>
          </cell>
        </row>
        <row r="39">
          <cell r="A39" t="str">
            <v>CZ 2008</v>
          </cell>
          <cell r="B39">
            <v>0.26</v>
          </cell>
          <cell r="C39">
            <v>0.74</v>
          </cell>
        </row>
        <row r="40">
          <cell r="A40" t="str">
            <v>CZ 2012</v>
          </cell>
          <cell r="B40">
            <v>0.3</v>
          </cell>
          <cell r="C40">
            <v>0.7</v>
          </cell>
        </row>
        <row r="41">
          <cell r="A41" t="str">
            <v>DK 2008</v>
          </cell>
          <cell r="B41">
            <v>0.25</v>
          </cell>
          <cell r="C41">
            <v>0.75</v>
          </cell>
        </row>
        <row r="42">
          <cell r="A42" t="str">
            <v>DK 2012</v>
          </cell>
          <cell r="B42">
            <v>0.28000000000000003</v>
          </cell>
          <cell r="C42">
            <v>0.72</v>
          </cell>
        </row>
        <row r="43">
          <cell r="A43" t="str">
            <v>DE 2008</v>
          </cell>
          <cell r="B43">
            <v>0.31</v>
          </cell>
          <cell r="C43">
            <v>0.69</v>
          </cell>
        </row>
        <row r="44">
          <cell r="A44" t="str">
            <v>DE 2012</v>
          </cell>
          <cell r="B44">
            <v>0.32</v>
          </cell>
          <cell r="C44">
            <v>0.68</v>
          </cell>
        </row>
        <row r="45">
          <cell r="A45" t="str">
            <v>EE 2008</v>
          </cell>
          <cell r="B45">
            <v>0.31</v>
          </cell>
          <cell r="C45">
            <v>0.69</v>
          </cell>
        </row>
        <row r="46">
          <cell r="A46" t="str">
            <v>EE 2012</v>
          </cell>
          <cell r="B46">
            <v>0.28000000000000003</v>
          </cell>
          <cell r="C46">
            <v>0.72</v>
          </cell>
        </row>
        <row r="47">
          <cell r="A47" t="str">
            <v>IE 2008</v>
          </cell>
          <cell r="B47">
            <v>0.18</v>
          </cell>
          <cell r="C47">
            <v>0.82</v>
          </cell>
        </row>
        <row r="48">
          <cell r="A48" t="str">
            <v>IE 2012</v>
          </cell>
          <cell r="B48">
            <v>0.2</v>
          </cell>
          <cell r="C48">
            <v>0.8</v>
          </cell>
        </row>
        <row r="49">
          <cell r="A49" t="str">
            <v>GR 2008</v>
          </cell>
          <cell r="B49">
            <v>0.28000000000000003</v>
          </cell>
          <cell r="C49">
            <v>0.72</v>
          </cell>
        </row>
        <row r="50">
          <cell r="A50" t="str">
            <v>GR 2012</v>
          </cell>
          <cell r="B50">
            <v>0.3</v>
          </cell>
          <cell r="C50">
            <v>0.7</v>
          </cell>
        </row>
        <row r="51">
          <cell r="A51" t="str">
            <v>ES 2008</v>
          </cell>
          <cell r="B51">
            <v>0.3</v>
          </cell>
          <cell r="C51">
            <v>0.7</v>
          </cell>
        </row>
        <row r="52">
          <cell r="A52" t="str">
            <v>ES 2012</v>
          </cell>
          <cell r="B52">
            <v>0.32</v>
          </cell>
          <cell r="C52">
            <v>0.68</v>
          </cell>
        </row>
        <row r="53">
          <cell r="A53" t="str">
            <v>FR 2008</v>
          </cell>
          <cell r="B53">
            <v>0.3</v>
          </cell>
          <cell r="C53">
            <v>0.7</v>
          </cell>
        </row>
        <row r="54">
          <cell r="A54" t="str">
            <v>FR 2012</v>
          </cell>
          <cell r="B54">
            <v>0.3</v>
          </cell>
          <cell r="C54">
            <v>0.7</v>
          </cell>
        </row>
        <row r="55">
          <cell r="A55" t="str">
            <v>HR 2008</v>
          </cell>
          <cell r="B55">
            <v>0.38</v>
          </cell>
          <cell r="C55">
            <v>0.62</v>
          </cell>
        </row>
        <row r="56">
          <cell r="A56" t="str">
            <v>HR 2012</v>
          </cell>
          <cell r="B56">
            <v>0.37</v>
          </cell>
          <cell r="C56">
            <v>0.63</v>
          </cell>
        </row>
        <row r="57">
          <cell r="A57" t="str">
            <v>IT 2008</v>
          </cell>
          <cell r="B57">
            <v>0.28000000000000003</v>
          </cell>
          <cell r="C57">
            <v>0.72</v>
          </cell>
        </row>
        <row r="58">
          <cell r="A58" t="str">
            <v>IT 2012</v>
          </cell>
          <cell r="B58">
            <v>0.28999999999999998</v>
          </cell>
          <cell r="C58">
            <v>0.71</v>
          </cell>
        </row>
        <row r="59">
          <cell r="A59" t="str">
            <v>CY 2008</v>
          </cell>
          <cell r="B59">
            <v>0.24</v>
          </cell>
          <cell r="C59">
            <v>0.76</v>
          </cell>
        </row>
        <row r="60">
          <cell r="A60" t="str">
            <v>CY 2012</v>
          </cell>
          <cell r="B60">
            <v>0.28000000000000003</v>
          </cell>
          <cell r="C60">
            <v>0.72</v>
          </cell>
        </row>
        <row r="61">
          <cell r="A61" t="str">
            <v>LV 2008</v>
          </cell>
          <cell r="B61">
            <v>0.35</v>
          </cell>
          <cell r="C61">
            <v>0.65</v>
          </cell>
        </row>
        <row r="62">
          <cell r="A62" t="str">
            <v>LV 2012</v>
          </cell>
          <cell r="B62">
            <v>0.4</v>
          </cell>
          <cell r="C62">
            <v>0.6</v>
          </cell>
        </row>
        <row r="63">
          <cell r="A63" t="str">
            <v>LT 2008</v>
          </cell>
          <cell r="B63">
            <v>0.34</v>
          </cell>
          <cell r="C63">
            <v>0.66</v>
          </cell>
        </row>
        <row r="64">
          <cell r="A64" t="str">
            <v>LT 2012</v>
          </cell>
          <cell r="B64">
            <v>0.4</v>
          </cell>
          <cell r="C64">
            <v>0.6</v>
          </cell>
        </row>
        <row r="65">
          <cell r="A65" t="str">
            <v>LU 2008</v>
          </cell>
          <cell r="B65">
            <v>0.4</v>
          </cell>
          <cell r="C65">
            <v>0.6</v>
          </cell>
        </row>
        <row r="66">
          <cell r="A66" t="str">
            <v>LU 2012</v>
          </cell>
          <cell r="B66">
            <v>0.39</v>
          </cell>
          <cell r="C66">
            <v>0.61</v>
          </cell>
        </row>
        <row r="67">
          <cell r="A67" t="str">
            <v>HU 2008</v>
          </cell>
          <cell r="B67">
            <v>0.31</v>
          </cell>
          <cell r="C67">
            <v>0.69</v>
          </cell>
        </row>
        <row r="68">
          <cell r="A68" t="str">
            <v>HU 2012</v>
          </cell>
          <cell r="B68">
            <v>0.34</v>
          </cell>
          <cell r="C68">
            <v>0.66</v>
          </cell>
        </row>
        <row r="69">
          <cell r="A69" t="str">
            <v>MT 2008</v>
          </cell>
          <cell r="B69">
            <v>0.15</v>
          </cell>
          <cell r="C69">
            <v>0.85</v>
          </cell>
        </row>
        <row r="70">
          <cell r="A70" t="str">
            <v>MT 2012</v>
          </cell>
          <cell r="B70">
            <v>0.17</v>
          </cell>
          <cell r="C70">
            <v>0.83</v>
          </cell>
        </row>
        <row r="71">
          <cell r="A71" t="str">
            <v>NL 2008</v>
          </cell>
          <cell r="B71">
            <v>0.33</v>
          </cell>
          <cell r="C71">
            <v>0.67</v>
          </cell>
        </row>
        <row r="72">
          <cell r="A72" t="str">
            <v>NL 2012</v>
          </cell>
          <cell r="B72">
            <v>0.34</v>
          </cell>
          <cell r="C72">
            <v>0.66</v>
          </cell>
        </row>
        <row r="73">
          <cell r="A73" t="str">
            <v>AT 2008</v>
          </cell>
          <cell r="B73">
            <v>0.35</v>
          </cell>
          <cell r="C73">
            <v>0.65</v>
          </cell>
        </row>
        <row r="74">
          <cell r="A74" t="str">
            <v>AT 2012</v>
          </cell>
          <cell r="B74">
            <v>0.35</v>
          </cell>
          <cell r="C74">
            <v>0.65</v>
          </cell>
        </row>
        <row r="75">
          <cell r="A75" t="str">
            <v>PL 2008</v>
          </cell>
          <cell r="B75">
            <v>0.35</v>
          </cell>
          <cell r="C75">
            <v>0.65</v>
          </cell>
        </row>
        <row r="76">
          <cell r="A76" t="str">
            <v>PL 2012</v>
          </cell>
          <cell r="B76">
            <v>0.34</v>
          </cell>
          <cell r="C76">
            <v>0.66</v>
          </cell>
        </row>
        <row r="77">
          <cell r="A77" t="str">
            <v>PT 2008</v>
          </cell>
          <cell r="B77">
            <v>0.42</v>
          </cell>
          <cell r="C77">
            <v>0.57999999999999996</v>
          </cell>
        </row>
        <row r="78">
          <cell r="A78" t="str">
            <v>PT 2012</v>
          </cell>
          <cell r="B78">
            <v>0.38</v>
          </cell>
          <cell r="C78">
            <v>0.63</v>
          </cell>
        </row>
        <row r="79">
          <cell r="A79" t="str">
            <v>RO 2008</v>
          </cell>
          <cell r="B79">
            <v>0.28999999999999998</v>
          </cell>
          <cell r="C79">
            <v>0.71</v>
          </cell>
        </row>
        <row r="80">
          <cell r="A80" t="str">
            <v>RO 2012</v>
          </cell>
          <cell r="B80">
            <v>0.28999999999999998</v>
          </cell>
          <cell r="C80">
            <v>0.71</v>
          </cell>
        </row>
        <row r="81">
          <cell r="A81" t="str">
            <v>SI 2008</v>
          </cell>
          <cell r="B81">
            <v>0.27</v>
          </cell>
          <cell r="C81">
            <v>0.73</v>
          </cell>
        </row>
        <row r="82">
          <cell r="A82" t="str">
            <v>SI 2012</v>
          </cell>
          <cell r="B82">
            <v>0.28999999999999998</v>
          </cell>
          <cell r="C82">
            <v>0.71</v>
          </cell>
        </row>
        <row r="83">
          <cell r="A83" t="str">
            <v>SK 2008</v>
          </cell>
          <cell r="B83">
            <v>0.25</v>
          </cell>
          <cell r="C83">
            <v>0.75</v>
          </cell>
        </row>
        <row r="84">
          <cell r="A84" t="str">
            <v>SK 2012</v>
          </cell>
          <cell r="B84">
            <v>0.28000000000000003</v>
          </cell>
          <cell r="C84">
            <v>0.72</v>
          </cell>
        </row>
        <row r="85">
          <cell r="A85" t="str">
            <v>FI 2008</v>
          </cell>
          <cell r="B85">
            <v>0.32</v>
          </cell>
          <cell r="C85">
            <v>0.68</v>
          </cell>
        </row>
        <row r="86">
          <cell r="A86" t="str">
            <v>FI 2012</v>
          </cell>
          <cell r="B86">
            <v>0.31</v>
          </cell>
          <cell r="C86">
            <v>0.69</v>
          </cell>
        </row>
        <row r="87">
          <cell r="A87" t="str">
            <v>SE 2008</v>
          </cell>
          <cell r="B87">
            <v>0.26</v>
          </cell>
          <cell r="C87">
            <v>0.74</v>
          </cell>
        </row>
        <row r="88">
          <cell r="A88" t="str">
            <v>SE 2012</v>
          </cell>
          <cell r="B88">
            <v>0.26</v>
          </cell>
          <cell r="C88">
            <v>0.74</v>
          </cell>
        </row>
        <row r="89">
          <cell r="A89" t="str">
            <v>UK 2008</v>
          </cell>
          <cell r="B89">
            <v>0.27</v>
          </cell>
          <cell r="C89">
            <v>0.73</v>
          </cell>
        </row>
        <row r="90">
          <cell r="A90" t="str">
            <v>UK 2012</v>
          </cell>
          <cell r="B90">
            <v>0.3</v>
          </cell>
          <cell r="C90">
            <v>0.7</v>
          </cell>
        </row>
        <row r="91">
          <cell r="A91" t="str">
            <v>EU-28 2008</v>
          </cell>
          <cell r="B91">
            <v>0.29928571428571427</v>
          </cell>
          <cell r="C91">
            <v>0.70071428571428573</v>
          </cell>
        </row>
        <row r="92">
          <cell r="A92" t="str">
            <v>EU-28 2012</v>
          </cell>
          <cell r="B92">
            <v>0.31178571428571428</v>
          </cell>
          <cell r="C92">
            <v>0.68857142857142861</v>
          </cell>
        </row>
        <row r="94">
          <cell r="B94" t="str">
            <v>Kobiety</v>
          </cell>
          <cell r="C94" t="str">
            <v>Mężczyźni</v>
          </cell>
        </row>
        <row r="95">
          <cell r="A95" t="str">
            <v>BE 2008</v>
          </cell>
          <cell r="B95">
            <v>0.09</v>
          </cell>
          <cell r="C95">
            <v>0.17</v>
          </cell>
        </row>
        <row r="96">
          <cell r="A96" t="str">
            <v>BE 2012</v>
          </cell>
          <cell r="B96">
            <v>0.09</v>
          </cell>
          <cell r="C96">
            <v>0.17</v>
          </cell>
        </row>
        <row r="97">
          <cell r="A97" t="str">
            <v>BG 2008</v>
          </cell>
          <cell r="B97">
            <v>0.08</v>
          </cell>
          <cell r="C97">
            <v>0.14000000000000001</v>
          </cell>
        </row>
        <row r="98">
          <cell r="A98" t="str">
            <v>BG 2012</v>
          </cell>
          <cell r="B98">
            <v>0.08</v>
          </cell>
          <cell r="C98">
            <v>0.14000000000000001</v>
          </cell>
        </row>
        <row r="99">
          <cell r="A99" t="str">
            <v>CZ 2008</v>
          </cell>
          <cell r="B99">
            <v>0.1</v>
          </cell>
          <cell r="C99">
            <v>0.2</v>
          </cell>
        </row>
        <row r="100">
          <cell r="A100" t="str">
            <v>CZ 2012</v>
          </cell>
          <cell r="B100">
            <v>0.12</v>
          </cell>
          <cell r="C100">
            <v>0.22</v>
          </cell>
        </row>
        <row r="101">
          <cell r="A101" t="str">
            <v>DK 2008</v>
          </cell>
          <cell r="B101">
            <v>0.04</v>
          </cell>
          <cell r="C101">
            <v>0.12</v>
          </cell>
        </row>
        <row r="102">
          <cell r="A102" t="str">
            <v>DK 2012</v>
          </cell>
          <cell r="B102">
            <v>0.05</v>
          </cell>
          <cell r="C102">
            <v>0.12</v>
          </cell>
        </row>
        <row r="103">
          <cell r="A103" t="str">
            <v>DE 2008</v>
          </cell>
          <cell r="B103">
            <v>7.0000000000000007E-2</v>
          </cell>
          <cell r="C103">
            <v>0.14000000000000001</v>
          </cell>
        </row>
        <row r="104">
          <cell r="A104" t="str">
            <v>DE 2012</v>
          </cell>
          <cell r="B104">
            <v>0.08</v>
          </cell>
          <cell r="C104">
            <v>0.14000000000000001</v>
          </cell>
        </row>
        <row r="105">
          <cell r="A105" t="str">
            <v>EE 2008</v>
          </cell>
          <cell r="B105">
            <v>0.05</v>
          </cell>
          <cell r="C105">
            <v>0.1</v>
          </cell>
        </row>
        <row r="106">
          <cell r="A106" t="str">
            <v>EE 2012</v>
          </cell>
          <cell r="B106">
            <v>0.05</v>
          </cell>
          <cell r="C106">
            <v>0.12</v>
          </cell>
        </row>
        <row r="107">
          <cell r="A107" t="str">
            <v>IE 2008</v>
          </cell>
          <cell r="B107">
            <v>7.0000000000000007E-2</v>
          </cell>
          <cell r="C107">
            <v>0.24</v>
          </cell>
        </row>
        <row r="108">
          <cell r="A108" t="str">
            <v>IE 2012</v>
          </cell>
          <cell r="B108">
            <v>7.0000000000000007E-2</v>
          </cell>
          <cell r="C108">
            <v>0.24</v>
          </cell>
        </row>
        <row r="109">
          <cell r="A109" t="str">
            <v>GR 2008</v>
          </cell>
          <cell r="B109">
            <v>0.21</v>
          </cell>
          <cell r="C109">
            <v>0.35</v>
          </cell>
        </row>
        <row r="110">
          <cell r="A110" t="str">
            <v>GR 2012</v>
          </cell>
          <cell r="B110">
            <v>0.24</v>
          </cell>
          <cell r="C110">
            <v>0.37</v>
          </cell>
        </row>
        <row r="111">
          <cell r="A111" t="str">
            <v>ES 2008</v>
          </cell>
          <cell r="B111">
            <v>0.12</v>
          </cell>
          <cell r="C111">
            <v>0.2</v>
          </cell>
        </row>
        <row r="112">
          <cell r="A112" t="str">
            <v>ES 2012</v>
          </cell>
          <cell r="B112">
            <v>0.12</v>
          </cell>
          <cell r="C112">
            <v>0.21</v>
          </cell>
        </row>
        <row r="113">
          <cell r="A113" t="str">
            <v>FR 2008</v>
          </cell>
          <cell r="B113">
            <v>0.06</v>
          </cell>
          <cell r="C113">
            <v>0.13</v>
          </cell>
        </row>
        <row r="114">
          <cell r="A114" t="str">
            <v>FR 2012</v>
          </cell>
          <cell r="B114">
            <v>7.0000000000000007E-2</v>
          </cell>
          <cell r="C114">
            <v>0.15</v>
          </cell>
        </row>
        <row r="115">
          <cell r="A115" t="str">
            <v>HR 2008</v>
          </cell>
          <cell r="B115">
            <v>0.17</v>
          </cell>
          <cell r="C115">
            <v>0.22</v>
          </cell>
        </row>
        <row r="116">
          <cell r="A116" t="str">
            <v>HR 2012</v>
          </cell>
          <cell r="B116">
            <v>0.15</v>
          </cell>
          <cell r="C116">
            <v>0.21</v>
          </cell>
        </row>
        <row r="117">
          <cell r="A117" t="str">
            <v>IT 2008</v>
          </cell>
          <cell r="B117">
            <v>0.17</v>
          </cell>
          <cell r="C117">
            <v>0.28000000000000003</v>
          </cell>
        </row>
        <row r="118">
          <cell r="A118" t="str">
            <v>IT 2012</v>
          </cell>
          <cell r="B118">
            <v>0.16</v>
          </cell>
          <cell r="C118">
            <v>0.28000000000000003</v>
          </cell>
        </row>
        <row r="119">
          <cell r="A119" t="str">
            <v>CY 2008</v>
          </cell>
          <cell r="B119">
            <v>0.1</v>
          </cell>
          <cell r="C119">
            <v>0.25</v>
          </cell>
        </row>
        <row r="120">
          <cell r="A120" t="str">
            <v>CY 2012</v>
          </cell>
          <cell r="B120">
            <v>0.09</v>
          </cell>
          <cell r="C120">
            <v>0.2</v>
          </cell>
        </row>
        <row r="121">
          <cell r="A121" t="str">
            <v>LV 2008</v>
          </cell>
          <cell r="B121">
            <v>0.06</v>
          </cell>
          <cell r="C121">
            <v>0.11</v>
          </cell>
        </row>
        <row r="122">
          <cell r="A122" t="str">
            <v>LV 2012</v>
          </cell>
          <cell r="B122">
            <v>0.08</v>
          </cell>
          <cell r="C122">
            <v>0.13</v>
          </cell>
        </row>
        <row r="123">
          <cell r="A123" t="str">
            <v>LT 2008</v>
          </cell>
          <cell r="B123">
            <v>7.0000000000000007E-2</v>
          </cell>
          <cell r="C123">
            <v>0.13</v>
          </cell>
        </row>
        <row r="124">
          <cell r="A124" t="str">
            <v>LT 2012</v>
          </cell>
          <cell r="B124">
            <v>7.0000000000000007E-2</v>
          </cell>
          <cell r="C124">
            <v>0.12</v>
          </cell>
        </row>
        <row r="125">
          <cell r="A125" t="str">
            <v>LU 2008</v>
          </cell>
          <cell r="B125">
            <v>0.06</v>
          </cell>
          <cell r="C125">
            <v>7.0000000000000007E-2</v>
          </cell>
        </row>
        <row r="126">
          <cell r="A126" t="str">
            <v>LU 2008</v>
          </cell>
          <cell r="B126">
            <v>7.0000000000000007E-2</v>
          </cell>
          <cell r="C126">
            <v>0.09</v>
          </cell>
        </row>
        <row r="127">
          <cell r="A127" t="str">
            <v>HU 2008</v>
          </cell>
          <cell r="B127">
            <v>0.08</v>
          </cell>
          <cell r="C127">
            <v>0.15</v>
          </cell>
        </row>
        <row r="128">
          <cell r="A128" t="str">
            <v>HU 2012</v>
          </cell>
          <cell r="B128">
            <v>0.08</v>
          </cell>
          <cell r="C128">
            <v>0.14000000000000001</v>
          </cell>
        </row>
        <row r="129">
          <cell r="A129" t="str">
            <v>MT 2008</v>
          </cell>
          <cell r="B129">
            <v>0.06</v>
          </cell>
          <cell r="C129">
            <v>0.17</v>
          </cell>
        </row>
        <row r="130">
          <cell r="A130" t="str">
            <v>MT 2012</v>
          </cell>
          <cell r="B130">
            <v>7.0000000000000007E-2</v>
          </cell>
          <cell r="C130">
            <v>0.17</v>
          </cell>
        </row>
        <row r="131">
          <cell r="A131" t="str">
            <v>NL 2008</v>
          </cell>
          <cell r="B131">
            <v>0.09</v>
          </cell>
          <cell r="C131">
            <v>0.16</v>
          </cell>
        </row>
        <row r="132">
          <cell r="A132" t="str">
            <v>NL 2012</v>
          </cell>
          <cell r="B132">
            <v>0.11</v>
          </cell>
          <cell r="C132">
            <v>0.18</v>
          </cell>
        </row>
        <row r="133">
          <cell r="A133" t="str">
            <v>AT 2008</v>
          </cell>
          <cell r="B133">
            <v>0.09</v>
          </cell>
          <cell r="C133">
            <v>0.14000000000000001</v>
          </cell>
        </row>
        <row r="134">
          <cell r="A134" t="str">
            <v>AT 2012</v>
          </cell>
          <cell r="B134">
            <v>0.09</v>
          </cell>
          <cell r="C134">
            <v>0.14000000000000001</v>
          </cell>
        </row>
        <row r="135">
          <cell r="A135" t="str">
            <v>PL 2008</v>
          </cell>
          <cell r="B135">
            <v>0.15</v>
          </cell>
          <cell r="C135">
            <v>0.22</v>
          </cell>
        </row>
        <row r="136">
          <cell r="A136" t="str">
            <v>PL 2012</v>
          </cell>
          <cell r="B136">
            <v>0.14000000000000001</v>
          </cell>
          <cell r="C136">
            <v>0.23</v>
          </cell>
        </row>
        <row r="137">
          <cell r="A137" t="str">
            <v>PT 2008</v>
          </cell>
          <cell r="B137">
            <v>0.21</v>
          </cell>
          <cell r="C137">
            <v>0.25</v>
          </cell>
        </row>
        <row r="138">
          <cell r="A138" t="str">
            <v>PT 2012</v>
          </cell>
          <cell r="B138">
            <v>0.17</v>
          </cell>
          <cell r="C138">
            <v>0.25</v>
          </cell>
        </row>
        <row r="139">
          <cell r="A139" t="str">
            <v>RO 2008</v>
          </cell>
          <cell r="B139">
            <v>0.13</v>
          </cell>
          <cell r="C139">
            <v>0.27</v>
          </cell>
        </row>
        <row r="140">
          <cell r="A140" t="str">
            <v>RO 2012</v>
          </cell>
          <cell r="B140">
            <v>0.13</v>
          </cell>
          <cell r="C140">
            <v>0.26</v>
          </cell>
        </row>
        <row r="141">
          <cell r="A141" t="str">
            <v>SI 2008</v>
          </cell>
          <cell r="B141">
            <v>0.06</v>
          </cell>
          <cell r="C141">
            <v>0.13</v>
          </cell>
        </row>
        <row r="142">
          <cell r="A142" t="str">
            <v>SI 2012</v>
          </cell>
          <cell r="B142">
            <v>0.08</v>
          </cell>
          <cell r="C142">
            <v>0.14000000000000001</v>
          </cell>
        </row>
        <row r="143">
          <cell r="A143" t="str">
            <v>SK 2008</v>
          </cell>
          <cell r="B143">
            <v>0.08</v>
          </cell>
          <cell r="C143">
            <v>0.18</v>
          </cell>
        </row>
        <row r="144">
          <cell r="A144" t="str">
            <v>SK 2012</v>
          </cell>
          <cell r="B144">
            <v>0.1</v>
          </cell>
          <cell r="C144">
            <v>0.2</v>
          </cell>
        </row>
        <row r="145">
          <cell r="A145" t="str">
            <v>FI 2008</v>
          </cell>
          <cell r="B145">
            <v>0.08</v>
          </cell>
          <cell r="C145">
            <v>0.16</v>
          </cell>
        </row>
        <row r="146">
          <cell r="A146" t="str">
            <v>FI 2012</v>
          </cell>
          <cell r="B146">
            <v>0.08</v>
          </cell>
          <cell r="C146">
            <v>0.16</v>
          </cell>
        </row>
        <row r="147">
          <cell r="A147" t="str">
            <v>SE 2008</v>
          </cell>
          <cell r="B147">
            <v>0.06</v>
          </cell>
          <cell r="C147">
            <v>0.17</v>
          </cell>
        </row>
        <row r="148">
          <cell r="A148" t="str">
            <v>SE 2012</v>
          </cell>
          <cell r="B148">
            <v>0.06</v>
          </cell>
          <cell r="C148">
            <v>7.0000000000000007E-2</v>
          </cell>
        </row>
        <row r="149">
          <cell r="A149" t="str">
            <v>UK 2008</v>
          </cell>
          <cell r="B149">
            <v>0.08</v>
          </cell>
          <cell r="C149">
            <v>0.18</v>
          </cell>
        </row>
        <row r="150">
          <cell r="A150" t="str">
            <v>UK 2012</v>
          </cell>
          <cell r="B150">
            <v>0.09</v>
          </cell>
          <cell r="C150">
            <v>0.19</v>
          </cell>
        </row>
        <row r="151">
          <cell r="A151" t="str">
            <v>EU-28 2008</v>
          </cell>
          <cell r="B151">
            <v>9.6071428571428585E-2</v>
          </cell>
          <cell r="C151">
            <v>0.17964285714285713</v>
          </cell>
        </row>
        <row r="152">
          <cell r="A152" t="str">
            <v>EU-28 2012</v>
          </cell>
          <cell r="B152">
            <v>9.9642857142857158E-2</v>
          </cell>
          <cell r="C152">
            <v>0.18000000000000002</v>
          </cell>
        </row>
        <row r="155">
          <cell r="B155" t="str">
            <v>Kobiety</v>
          </cell>
          <cell r="C155" t="str">
            <v>Mężczyźni</v>
          </cell>
        </row>
        <row r="156">
          <cell r="A156" t="str">
            <v>Sektory NACE ogółem</v>
          </cell>
          <cell r="B156">
            <v>0.34</v>
          </cell>
          <cell r="C156">
            <v>0.66</v>
          </cell>
        </row>
        <row r="157">
          <cell r="A157" t="str">
            <v>Rolnictwo, leśnictwo, łowiectwo i rybactwo</v>
          </cell>
          <cell r="B157">
            <v>0.36</v>
          </cell>
          <cell r="C157">
            <v>0.64</v>
          </cell>
        </row>
        <row r="158">
          <cell r="A158" t="str">
            <v>Górnictwo i wydobywanie</v>
          </cell>
          <cell r="B158">
            <v>0.2</v>
          </cell>
          <cell r="C158">
            <v>0.8</v>
          </cell>
        </row>
        <row r="159">
          <cell r="A159" t="str">
            <v>Przetwórstwo przemysłowe</v>
          </cell>
          <cell r="B159">
            <v>0.21</v>
          </cell>
          <cell r="C159">
            <v>0.79</v>
          </cell>
        </row>
        <row r="160">
          <cell r="A160" t="str">
            <v>Wytwarzanie i zaopatrywanie w energię, gaz</v>
          </cell>
          <cell r="B160">
            <v>0.27</v>
          </cell>
          <cell r="C160">
            <v>0.73</v>
          </cell>
        </row>
        <row r="161">
          <cell r="A161" t="str">
            <v>Dostawa wody, gospodarowanie ściekami i odpadami</v>
          </cell>
          <cell r="B161">
            <v>0.19</v>
          </cell>
          <cell r="C161">
            <v>0.81</v>
          </cell>
        </row>
        <row r="162">
          <cell r="A162" t="str">
            <v>Budownictwo</v>
          </cell>
          <cell r="B162">
            <v>0.04</v>
          </cell>
          <cell r="C162">
            <v>0.96</v>
          </cell>
        </row>
        <row r="163">
          <cell r="A163" t="str">
            <v>Handel, naprawa pojazdów samochodowych</v>
          </cell>
          <cell r="B163">
            <v>0.4</v>
          </cell>
          <cell r="C163">
            <v>0.6</v>
          </cell>
        </row>
        <row r="164">
          <cell r="A164" t="str">
            <v>Transport i gospodarka magazynowa</v>
          </cell>
          <cell r="B164">
            <v>0.08</v>
          </cell>
          <cell r="C164">
            <v>0.92</v>
          </cell>
        </row>
        <row r="165">
          <cell r="A165" t="str">
            <v>Zakwaterowanie i gastronomia</v>
          </cell>
          <cell r="B165">
            <v>0.54</v>
          </cell>
          <cell r="C165">
            <v>0.46</v>
          </cell>
        </row>
        <row r="166">
          <cell r="A166" t="str">
            <v>Informacja i komunikacja</v>
          </cell>
          <cell r="B166">
            <v>0.14000000000000001</v>
          </cell>
          <cell r="C166">
            <v>0.86</v>
          </cell>
        </row>
        <row r="167">
          <cell r="A167" t="str">
            <v>Działalność finansowa i ubezpieczeniowa</v>
          </cell>
          <cell r="B167">
            <v>0.45</v>
          </cell>
          <cell r="C167">
            <v>0.55000000000000004</v>
          </cell>
        </row>
        <row r="168">
          <cell r="A168" t="str">
            <v>Obsługa rynku nieruchomości</v>
          </cell>
          <cell r="B168">
            <v>0.43</v>
          </cell>
          <cell r="C168">
            <v>0.56999999999999995</v>
          </cell>
        </row>
        <row r="169">
          <cell r="A169" t="str">
            <v>Działalność profesjonalna, naukowa i techniczna</v>
          </cell>
          <cell r="B169">
            <v>0.4</v>
          </cell>
          <cell r="C169">
            <v>0.6</v>
          </cell>
        </row>
        <row r="170">
          <cell r="A170" t="str">
            <v>Administrowanie i działalność wspierająca</v>
          </cell>
          <cell r="B170">
            <v>0.44</v>
          </cell>
          <cell r="C170">
            <v>0.56000000000000005</v>
          </cell>
        </row>
        <row r="171">
          <cell r="A171" t="str">
            <v>Edukacja</v>
          </cell>
          <cell r="B171">
            <v>0.51</v>
          </cell>
          <cell r="C171">
            <v>0.49</v>
          </cell>
        </row>
        <row r="172">
          <cell r="A172" t="str">
            <v>Opieka zdrowotna i pomoc społeczna</v>
          </cell>
          <cell r="B172">
            <v>0.66</v>
          </cell>
          <cell r="C172">
            <v>0.34</v>
          </cell>
        </row>
        <row r="173">
          <cell r="A173" t="str">
            <v>Działalność związana z kulturą, rozrywką i rekreacją</v>
          </cell>
          <cell r="B173">
            <v>0.35</v>
          </cell>
          <cell r="C173">
            <v>0.65</v>
          </cell>
        </row>
        <row r="174">
          <cell r="A174" t="str">
            <v>Pozostała działalność usługowa</v>
          </cell>
          <cell r="B174">
            <v>0.65</v>
          </cell>
          <cell r="C174">
            <v>0.35</v>
          </cell>
        </row>
        <row r="175">
          <cell r="A175" t="str">
            <v>Inna działalność</v>
          </cell>
          <cell r="B175">
            <v>0.66</v>
          </cell>
          <cell r="C175">
            <v>0.34</v>
          </cell>
        </row>
        <row r="177">
          <cell r="B177" t="str">
            <v>Kobiety</v>
          </cell>
          <cell r="C177" t="str">
            <v>Mężczyźni</v>
          </cell>
        </row>
        <row r="178">
          <cell r="A178" t="str">
            <v>Sektory NACE ogółem</v>
          </cell>
          <cell r="B178">
            <v>0.31</v>
          </cell>
          <cell r="C178">
            <v>0.69</v>
          </cell>
        </row>
        <row r="179">
          <cell r="A179" t="str">
            <v>Rolnictwo, leśnictwo, łowiectwo i rybactwo</v>
          </cell>
          <cell r="B179">
            <v>0.3</v>
          </cell>
          <cell r="C179">
            <v>0.7</v>
          </cell>
        </row>
        <row r="180">
          <cell r="A180" t="str">
            <v>Górnictwo i wydobywanie</v>
          </cell>
          <cell r="B180">
            <v>0.12</v>
          </cell>
          <cell r="C180">
            <v>0.88</v>
          </cell>
        </row>
        <row r="181">
          <cell r="A181" t="str">
            <v>Przetwórstwo przemysłowe</v>
          </cell>
          <cell r="B181">
            <v>0.2</v>
          </cell>
          <cell r="C181">
            <v>0.8</v>
          </cell>
        </row>
        <row r="182">
          <cell r="A182" t="str">
            <v>Wytwarzanie i zaopatrywanie w energię, gaz</v>
          </cell>
          <cell r="B182">
            <v>0.1</v>
          </cell>
          <cell r="C182">
            <v>0.9</v>
          </cell>
        </row>
        <row r="183">
          <cell r="A183" t="str">
            <v>Dostawa wody, gospodarowanie ściekami i odpadami</v>
          </cell>
          <cell r="B183">
            <v>0.1</v>
          </cell>
          <cell r="C183">
            <v>0.9</v>
          </cell>
        </row>
        <row r="184">
          <cell r="A184" t="str">
            <v>Budownictwo</v>
          </cell>
          <cell r="B184">
            <v>0.03</v>
          </cell>
          <cell r="C184">
            <v>0.97</v>
          </cell>
        </row>
        <row r="185">
          <cell r="A185" t="str">
            <v>Handel, naprawa pojazdów samochodowych</v>
          </cell>
          <cell r="B185">
            <v>0.33</v>
          </cell>
          <cell r="C185">
            <v>0.67</v>
          </cell>
        </row>
        <row r="186">
          <cell r="A186" t="str">
            <v>Transport i gospodarka magazynowa</v>
          </cell>
          <cell r="B186">
            <v>0.08</v>
          </cell>
          <cell r="C186">
            <v>0.92</v>
          </cell>
        </row>
        <row r="187">
          <cell r="A187" t="str">
            <v>Zakwaterowanie i gastronomia</v>
          </cell>
          <cell r="B187">
            <v>0.39</v>
          </cell>
          <cell r="C187">
            <v>0.61</v>
          </cell>
        </row>
        <row r="188">
          <cell r="A188" t="str">
            <v>Informacja i komunikacja</v>
          </cell>
          <cell r="B188">
            <v>0.2</v>
          </cell>
          <cell r="C188">
            <v>0.8</v>
          </cell>
        </row>
        <row r="189">
          <cell r="A189" t="str">
            <v>Działalność finansowa i ubezpieczeniowa</v>
          </cell>
          <cell r="B189">
            <v>0.26</v>
          </cell>
          <cell r="C189">
            <v>0.74</v>
          </cell>
        </row>
        <row r="190">
          <cell r="A190" t="str">
            <v>Obsługa rynku nieruchomości</v>
          </cell>
          <cell r="B190">
            <v>0.33</v>
          </cell>
          <cell r="C190">
            <v>0.67</v>
          </cell>
        </row>
        <row r="191">
          <cell r="A191" t="str">
            <v>Działalność profesjonalna, naukowa i techniczna</v>
          </cell>
          <cell r="B191">
            <v>0.34</v>
          </cell>
          <cell r="C191">
            <v>0.66</v>
          </cell>
        </row>
        <row r="192">
          <cell r="A192" t="str">
            <v>Administrowanie i działalność wspierająca</v>
          </cell>
          <cell r="B192">
            <v>0.37</v>
          </cell>
          <cell r="C192">
            <v>0.63</v>
          </cell>
        </row>
        <row r="193">
          <cell r="A193" t="str">
            <v>Edukacja</v>
          </cell>
          <cell r="B193">
            <v>0.55000000000000004</v>
          </cell>
          <cell r="C193">
            <v>0.45</v>
          </cell>
        </row>
        <row r="194">
          <cell r="A194" t="str">
            <v>Opieka zdrowotna i pomoc społeczna</v>
          </cell>
          <cell r="B194">
            <v>0.6</v>
          </cell>
          <cell r="C194">
            <v>0.4</v>
          </cell>
        </row>
        <row r="195">
          <cell r="A195" t="str">
            <v>Działalność związana z kulturą, rozrywką i rekreacją</v>
          </cell>
          <cell r="B195">
            <v>0.4</v>
          </cell>
          <cell r="C195">
            <v>0.6</v>
          </cell>
        </row>
        <row r="196">
          <cell r="A196" t="str">
            <v>Pozostała działalność usługowa</v>
          </cell>
          <cell r="B196">
            <v>0.65</v>
          </cell>
          <cell r="C196">
            <v>0.35</v>
          </cell>
        </row>
        <row r="197">
          <cell r="A197" t="str">
            <v>Inna działalność</v>
          </cell>
          <cell r="B197">
            <v>0.49</v>
          </cell>
          <cell r="C197">
            <v>0.51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7"/>
  <sheetViews>
    <sheetView tabSelected="1" topLeftCell="A31" workbookViewId="0">
      <selection activeCell="C76" sqref="C76"/>
    </sheetView>
  </sheetViews>
  <sheetFormatPr defaultRowHeight="14.5" x14ac:dyDescent="0.35"/>
  <cols>
    <col min="1" max="1" width="22.1796875" customWidth="1"/>
  </cols>
  <sheetData>
    <row r="2" spans="1:5" x14ac:dyDescent="0.35">
      <c r="B2" s="3"/>
      <c r="C2" s="4"/>
      <c r="D2" s="4"/>
      <c r="E2" s="4"/>
    </row>
    <row r="3" spans="1:5" x14ac:dyDescent="0.35">
      <c r="B3" t="s">
        <v>0</v>
      </c>
      <c r="C3" t="s">
        <v>1</v>
      </c>
      <c r="D3" s="4"/>
      <c r="E3" s="4"/>
    </row>
    <row r="4" spans="1:5" x14ac:dyDescent="0.35">
      <c r="A4" s="1" t="s">
        <v>2</v>
      </c>
      <c r="B4" s="2">
        <v>0.28999999999999998</v>
      </c>
      <c r="C4" s="2">
        <v>0.71</v>
      </c>
      <c r="D4" s="2">
        <f>C5-C4</f>
        <v>-2.0000000000000018E-2</v>
      </c>
    </row>
    <row r="5" spans="1:5" x14ac:dyDescent="0.35">
      <c r="A5" s="1" t="s">
        <v>3</v>
      </c>
      <c r="B5" s="2">
        <v>0.31</v>
      </c>
      <c r="C5" s="2">
        <v>0.69</v>
      </c>
      <c r="D5" s="5">
        <f>B5-B4</f>
        <v>2.0000000000000018E-2</v>
      </c>
    </row>
    <row r="6" spans="1:5" x14ac:dyDescent="0.35">
      <c r="A6" s="1" t="s">
        <v>4</v>
      </c>
      <c r="B6" s="2">
        <v>0.34</v>
      </c>
      <c r="C6" s="2">
        <v>0.66</v>
      </c>
      <c r="D6" s="2">
        <f>C7-C6</f>
        <v>0</v>
      </c>
    </row>
    <row r="7" spans="1:5" x14ac:dyDescent="0.35">
      <c r="A7" s="1" t="s">
        <v>5</v>
      </c>
      <c r="B7" s="2">
        <v>0.34</v>
      </c>
      <c r="C7" s="2">
        <v>0.66</v>
      </c>
      <c r="D7" s="5">
        <f>B7-B6</f>
        <v>0</v>
      </c>
    </row>
    <row r="8" spans="1:5" x14ac:dyDescent="0.35">
      <c r="A8" s="1" t="s">
        <v>6</v>
      </c>
      <c r="B8" s="2">
        <v>0.26</v>
      </c>
      <c r="C8" s="2">
        <v>0.74</v>
      </c>
      <c r="D8" s="2">
        <f>C9-C8</f>
        <v>-4.0000000000000036E-2</v>
      </c>
    </row>
    <row r="9" spans="1:5" x14ac:dyDescent="0.35">
      <c r="A9" s="1" t="s">
        <v>7</v>
      </c>
      <c r="B9" s="2">
        <v>0.3</v>
      </c>
      <c r="C9" s="2">
        <v>0.7</v>
      </c>
      <c r="D9" s="5">
        <f>B9-B8</f>
        <v>3.999999999999998E-2</v>
      </c>
    </row>
    <row r="10" spans="1:5" x14ac:dyDescent="0.35">
      <c r="A10" s="1" t="s">
        <v>8</v>
      </c>
      <c r="B10" s="2">
        <v>0.25</v>
      </c>
      <c r="C10" s="2">
        <v>0.75</v>
      </c>
      <c r="D10" s="2">
        <f>C11-C10</f>
        <v>-3.0000000000000027E-2</v>
      </c>
    </row>
    <row r="11" spans="1:5" x14ac:dyDescent="0.35">
      <c r="A11" s="1" t="s">
        <v>9</v>
      </c>
      <c r="B11" s="2">
        <v>0.28000000000000003</v>
      </c>
      <c r="C11" s="2">
        <v>0.72</v>
      </c>
      <c r="D11" s="5">
        <f>B11-B10</f>
        <v>3.0000000000000027E-2</v>
      </c>
    </row>
    <row r="12" spans="1:5" x14ac:dyDescent="0.35">
      <c r="A12" s="1" t="s">
        <v>10</v>
      </c>
      <c r="B12" s="2">
        <v>0.31</v>
      </c>
      <c r="C12" s="2">
        <v>0.69</v>
      </c>
      <c r="D12" s="2">
        <f>C13-C12</f>
        <v>-9.9999999999998979E-3</v>
      </c>
    </row>
    <row r="13" spans="1:5" x14ac:dyDescent="0.35">
      <c r="A13" s="1" t="s">
        <v>11</v>
      </c>
      <c r="B13" s="2">
        <v>0.32</v>
      </c>
      <c r="C13" s="2">
        <v>0.68</v>
      </c>
      <c r="D13" s="5">
        <f>B13-B12</f>
        <v>1.0000000000000009E-2</v>
      </c>
    </row>
    <row r="14" spans="1:5" x14ac:dyDescent="0.35">
      <c r="A14" s="1" t="s">
        <v>12</v>
      </c>
      <c r="B14" s="2">
        <v>0.31</v>
      </c>
      <c r="C14" s="2">
        <v>0.69</v>
      </c>
      <c r="D14" s="2">
        <f>C15-C14</f>
        <v>3.0000000000000027E-2</v>
      </c>
    </row>
    <row r="15" spans="1:5" x14ac:dyDescent="0.35">
      <c r="A15" s="1" t="s">
        <v>13</v>
      </c>
      <c r="B15" s="2">
        <v>0.28000000000000003</v>
      </c>
      <c r="C15" s="2">
        <v>0.72</v>
      </c>
      <c r="D15" s="5">
        <f>B15-B14</f>
        <v>-2.9999999999999971E-2</v>
      </c>
    </row>
    <row r="16" spans="1:5" x14ac:dyDescent="0.35">
      <c r="A16" s="1" t="s">
        <v>14</v>
      </c>
      <c r="B16" s="2">
        <v>0.18</v>
      </c>
      <c r="C16" s="2">
        <v>0.82</v>
      </c>
      <c r="D16" s="2">
        <f>C17-C16</f>
        <v>-1.9999999999999907E-2</v>
      </c>
    </row>
    <row r="17" spans="1:4" x14ac:dyDescent="0.35">
      <c r="A17" s="1" t="s">
        <v>15</v>
      </c>
      <c r="B17" s="2">
        <v>0.2</v>
      </c>
      <c r="C17" s="2">
        <v>0.8</v>
      </c>
      <c r="D17" s="5">
        <f>B17-B16</f>
        <v>2.0000000000000018E-2</v>
      </c>
    </row>
    <row r="18" spans="1:4" x14ac:dyDescent="0.35">
      <c r="A18" s="1" t="s">
        <v>16</v>
      </c>
      <c r="B18" s="2">
        <v>0.28000000000000003</v>
      </c>
      <c r="C18" s="2">
        <v>0.72</v>
      </c>
      <c r="D18" s="2">
        <f>C19-C18</f>
        <v>-2.0000000000000018E-2</v>
      </c>
    </row>
    <row r="19" spans="1:4" x14ac:dyDescent="0.35">
      <c r="A19" s="1" t="s">
        <v>17</v>
      </c>
      <c r="B19" s="2">
        <v>0.3</v>
      </c>
      <c r="C19" s="2">
        <v>0.7</v>
      </c>
      <c r="D19" s="5">
        <f>B19-B18</f>
        <v>1.9999999999999962E-2</v>
      </c>
    </row>
    <row r="20" spans="1:4" x14ac:dyDescent="0.35">
      <c r="A20" s="1" t="s">
        <v>18</v>
      </c>
      <c r="B20" s="2">
        <v>0.3</v>
      </c>
      <c r="C20" s="2">
        <v>0.7</v>
      </c>
      <c r="D20" s="2">
        <f>C21-C20</f>
        <v>-1.9999999999999907E-2</v>
      </c>
    </row>
    <row r="21" spans="1:4" x14ac:dyDescent="0.35">
      <c r="A21" s="1" t="s">
        <v>19</v>
      </c>
      <c r="B21" s="2">
        <v>0.32</v>
      </c>
      <c r="C21" s="2">
        <v>0.68</v>
      </c>
      <c r="D21" s="5">
        <f>B21-B20</f>
        <v>2.0000000000000018E-2</v>
      </c>
    </row>
    <row r="22" spans="1:4" x14ac:dyDescent="0.35">
      <c r="A22" s="1" t="s">
        <v>20</v>
      </c>
      <c r="B22" s="2">
        <v>0.3</v>
      </c>
      <c r="C22" s="2">
        <v>0.7</v>
      </c>
      <c r="D22" s="2">
        <f>C23-C22</f>
        <v>0</v>
      </c>
    </row>
    <row r="23" spans="1:4" x14ac:dyDescent="0.35">
      <c r="A23" s="1" t="s">
        <v>21</v>
      </c>
      <c r="B23" s="2">
        <v>0.3</v>
      </c>
      <c r="C23" s="2">
        <v>0.7</v>
      </c>
      <c r="D23" s="5">
        <f>B23-B22</f>
        <v>0</v>
      </c>
    </row>
    <row r="24" spans="1:4" x14ac:dyDescent="0.35">
      <c r="A24" s="1" t="s">
        <v>22</v>
      </c>
      <c r="B24" s="2">
        <v>0.38</v>
      </c>
      <c r="C24" s="2">
        <v>0.62</v>
      </c>
      <c r="D24" s="2">
        <f>C25-C24</f>
        <v>1.0000000000000009E-2</v>
      </c>
    </row>
    <row r="25" spans="1:4" x14ac:dyDescent="0.35">
      <c r="A25" s="1" t="s">
        <v>23</v>
      </c>
      <c r="B25" s="2">
        <v>0.37</v>
      </c>
      <c r="C25" s="2">
        <v>0.63</v>
      </c>
      <c r="D25" s="5">
        <f>B25-B24</f>
        <v>-1.0000000000000009E-2</v>
      </c>
    </row>
    <row r="26" spans="1:4" x14ac:dyDescent="0.35">
      <c r="A26" s="1" t="s">
        <v>24</v>
      </c>
      <c r="B26" s="2">
        <v>0.28000000000000003</v>
      </c>
      <c r="C26" s="2">
        <v>0.72</v>
      </c>
      <c r="D26" s="2">
        <f>C27-C26</f>
        <v>-1.0000000000000009E-2</v>
      </c>
    </row>
    <row r="27" spans="1:4" x14ac:dyDescent="0.35">
      <c r="A27" s="1" t="s">
        <v>25</v>
      </c>
      <c r="B27" s="2">
        <v>0.28999999999999998</v>
      </c>
      <c r="C27" s="2">
        <v>0.71</v>
      </c>
      <c r="D27" s="5">
        <f>B27-B26</f>
        <v>9.9999999999999534E-3</v>
      </c>
    </row>
    <row r="28" spans="1:4" x14ac:dyDescent="0.35">
      <c r="A28" s="1" t="s">
        <v>26</v>
      </c>
      <c r="B28" s="2">
        <v>0.24</v>
      </c>
      <c r="C28" s="2">
        <v>0.76</v>
      </c>
      <c r="D28" s="2">
        <f>C29-C28</f>
        <v>-4.0000000000000036E-2</v>
      </c>
    </row>
    <row r="29" spans="1:4" x14ac:dyDescent="0.35">
      <c r="A29" s="1" t="s">
        <v>27</v>
      </c>
      <c r="B29" s="2">
        <v>0.28000000000000003</v>
      </c>
      <c r="C29" s="2">
        <v>0.72</v>
      </c>
      <c r="D29" s="5">
        <f>B29-B28</f>
        <v>4.0000000000000036E-2</v>
      </c>
    </row>
    <row r="30" spans="1:4" x14ac:dyDescent="0.35">
      <c r="A30" s="1" t="s">
        <v>28</v>
      </c>
      <c r="B30" s="2">
        <v>0.35</v>
      </c>
      <c r="C30" s="2">
        <v>0.65</v>
      </c>
      <c r="D30" s="2">
        <f>C31-C30</f>
        <v>-5.0000000000000044E-2</v>
      </c>
    </row>
    <row r="31" spans="1:4" x14ac:dyDescent="0.35">
      <c r="A31" s="1" t="s">
        <v>29</v>
      </c>
      <c r="B31" s="2">
        <v>0.4</v>
      </c>
      <c r="C31" s="2">
        <v>0.6</v>
      </c>
      <c r="D31" s="5">
        <f>B31-B30</f>
        <v>5.0000000000000044E-2</v>
      </c>
    </row>
    <row r="32" spans="1:4" x14ac:dyDescent="0.35">
      <c r="A32" s="1" t="s">
        <v>30</v>
      </c>
      <c r="B32" s="2">
        <v>0.34</v>
      </c>
      <c r="C32" s="2">
        <v>0.66</v>
      </c>
      <c r="D32" s="2">
        <f>C33-C32</f>
        <v>-6.0000000000000053E-2</v>
      </c>
    </row>
    <row r="33" spans="1:4" x14ac:dyDescent="0.35">
      <c r="A33" s="1" t="s">
        <v>31</v>
      </c>
      <c r="B33" s="2">
        <v>0.4</v>
      </c>
      <c r="C33" s="2">
        <v>0.6</v>
      </c>
      <c r="D33" s="5">
        <f>B33-B32</f>
        <v>0.06</v>
      </c>
    </row>
    <row r="34" spans="1:4" x14ac:dyDescent="0.35">
      <c r="A34" s="1" t="s">
        <v>32</v>
      </c>
      <c r="B34" s="2">
        <v>0.4</v>
      </c>
      <c r="C34" s="2">
        <v>0.6</v>
      </c>
      <c r="D34" s="2">
        <f>C35-C34</f>
        <v>1.0000000000000009E-2</v>
      </c>
    </row>
    <row r="35" spans="1:4" x14ac:dyDescent="0.35">
      <c r="A35" s="1" t="s">
        <v>33</v>
      </c>
      <c r="B35" s="2">
        <v>0.39</v>
      </c>
      <c r="C35" s="2">
        <v>0.61</v>
      </c>
      <c r="D35" s="5">
        <f>B35-B34</f>
        <v>-1.0000000000000009E-2</v>
      </c>
    </row>
    <row r="36" spans="1:4" x14ac:dyDescent="0.35">
      <c r="A36" s="1" t="s">
        <v>34</v>
      </c>
      <c r="B36" s="2">
        <v>0.31</v>
      </c>
      <c r="C36" s="2">
        <v>0.69</v>
      </c>
      <c r="D36" s="2">
        <f>C37-C36</f>
        <v>-2.9999999999999916E-2</v>
      </c>
    </row>
    <row r="37" spans="1:4" x14ac:dyDescent="0.35">
      <c r="A37" s="1" t="s">
        <v>35</v>
      </c>
      <c r="B37" s="2">
        <v>0.34</v>
      </c>
      <c r="C37" s="2">
        <v>0.66</v>
      </c>
      <c r="D37" s="5">
        <f>B37-B36</f>
        <v>3.0000000000000027E-2</v>
      </c>
    </row>
    <row r="38" spans="1:4" x14ac:dyDescent="0.35">
      <c r="A38" s="1" t="s">
        <v>36</v>
      </c>
      <c r="B38" s="2">
        <v>0.15</v>
      </c>
      <c r="C38" s="2">
        <v>0.85</v>
      </c>
      <c r="D38" s="2">
        <f>C39-C38</f>
        <v>-2.0000000000000018E-2</v>
      </c>
    </row>
    <row r="39" spans="1:4" x14ac:dyDescent="0.35">
      <c r="A39" s="1" t="s">
        <v>37</v>
      </c>
      <c r="B39" s="2">
        <v>0.17</v>
      </c>
      <c r="C39" s="2">
        <v>0.83</v>
      </c>
      <c r="D39" s="5">
        <f>B39-B38</f>
        <v>2.0000000000000018E-2</v>
      </c>
    </row>
    <row r="40" spans="1:4" x14ac:dyDescent="0.35">
      <c r="A40" s="1" t="s">
        <v>38</v>
      </c>
      <c r="B40" s="2">
        <v>0.33</v>
      </c>
      <c r="C40" s="2">
        <v>0.67</v>
      </c>
      <c r="D40" s="2">
        <f>C41-C40</f>
        <v>-1.0000000000000009E-2</v>
      </c>
    </row>
    <row r="41" spans="1:4" x14ac:dyDescent="0.35">
      <c r="A41" s="1" t="s">
        <v>39</v>
      </c>
      <c r="B41" s="2">
        <v>0.34</v>
      </c>
      <c r="C41" s="2">
        <v>0.66</v>
      </c>
      <c r="D41" s="5">
        <f>B41-B40</f>
        <v>1.0000000000000009E-2</v>
      </c>
    </row>
    <row r="42" spans="1:4" x14ac:dyDescent="0.35">
      <c r="A42" s="1" t="s">
        <v>40</v>
      </c>
      <c r="B42" s="2">
        <v>0.35</v>
      </c>
      <c r="C42" s="2">
        <v>0.65</v>
      </c>
      <c r="D42" s="2">
        <f>C43-C42</f>
        <v>0</v>
      </c>
    </row>
    <row r="43" spans="1:4" x14ac:dyDescent="0.35">
      <c r="A43" s="1" t="s">
        <v>41</v>
      </c>
      <c r="B43" s="2">
        <v>0.35</v>
      </c>
      <c r="C43" s="2">
        <v>0.65</v>
      </c>
      <c r="D43" s="5">
        <f>B43-B42</f>
        <v>0</v>
      </c>
    </row>
    <row r="44" spans="1:4" x14ac:dyDescent="0.35">
      <c r="A44" s="1" t="s">
        <v>42</v>
      </c>
      <c r="B44" s="2">
        <v>0.35</v>
      </c>
      <c r="C44" s="2">
        <v>0.65</v>
      </c>
      <c r="D44" s="2">
        <f>C45-C44</f>
        <v>1.0000000000000009E-2</v>
      </c>
    </row>
    <row r="45" spans="1:4" x14ac:dyDescent="0.35">
      <c r="A45" s="1" t="s">
        <v>43</v>
      </c>
      <c r="B45" s="2">
        <v>0.34</v>
      </c>
      <c r="C45" s="2">
        <v>0.66</v>
      </c>
      <c r="D45" s="5">
        <f>B45-B44</f>
        <v>-9.9999999999999534E-3</v>
      </c>
    </row>
    <row r="46" spans="1:4" x14ac:dyDescent="0.35">
      <c r="A46" s="1" t="s">
        <v>44</v>
      </c>
      <c r="B46" s="2">
        <v>0.42</v>
      </c>
      <c r="C46" s="2">
        <v>0.57999999999999996</v>
      </c>
      <c r="D46" s="2">
        <f>C47-C46</f>
        <v>5.0000000000000044E-2</v>
      </c>
    </row>
    <row r="47" spans="1:4" x14ac:dyDescent="0.35">
      <c r="A47" s="1" t="s">
        <v>45</v>
      </c>
      <c r="B47" s="2">
        <v>0.38</v>
      </c>
      <c r="C47" s="2">
        <v>0.63</v>
      </c>
      <c r="D47" s="5">
        <f>B47-B46</f>
        <v>-3.999999999999998E-2</v>
      </c>
    </row>
    <row r="48" spans="1:4" x14ac:dyDescent="0.35">
      <c r="A48" s="1" t="s">
        <v>46</v>
      </c>
      <c r="B48" s="2">
        <v>0.28999999999999998</v>
      </c>
      <c r="C48" s="2">
        <v>0.71</v>
      </c>
      <c r="D48" s="2">
        <f>C49-C48</f>
        <v>0</v>
      </c>
    </row>
    <row r="49" spans="1:4" x14ac:dyDescent="0.35">
      <c r="A49" s="1" t="s">
        <v>47</v>
      </c>
      <c r="B49" s="2">
        <v>0.28999999999999998</v>
      </c>
      <c r="C49" s="2">
        <v>0.71</v>
      </c>
      <c r="D49" s="5">
        <f>B49-B48</f>
        <v>0</v>
      </c>
    </row>
    <row r="50" spans="1:4" x14ac:dyDescent="0.35">
      <c r="A50" s="1" t="s">
        <v>48</v>
      </c>
      <c r="B50" s="2">
        <v>0.27</v>
      </c>
      <c r="C50" s="2">
        <v>0.73</v>
      </c>
      <c r="D50" s="2">
        <f>C51-C50</f>
        <v>-2.0000000000000018E-2</v>
      </c>
    </row>
    <row r="51" spans="1:4" x14ac:dyDescent="0.35">
      <c r="A51" s="1" t="s">
        <v>49</v>
      </c>
      <c r="B51" s="2">
        <v>0.28999999999999998</v>
      </c>
      <c r="C51" s="2">
        <v>0.71</v>
      </c>
      <c r="D51" s="5">
        <f>B51-B50</f>
        <v>1.9999999999999962E-2</v>
      </c>
    </row>
    <row r="52" spans="1:4" x14ac:dyDescent="0.35">
      <c r="A52" s="1" t="s">
        <v>50</v>
      </c>
      <c r="B52" s="2">
        <v>0.25</v>
      </c>
      <c r="C52" s="2">
        <v>0.75</v>
      </c>
      <c r="D52" s="2">
        <f>C53-C52</f>
        <v>-3.0000000000000027E-2</v>
      </c>
    </row>
    <row r="53" spans="1:4" x14ac:dyDescent="0.35">
      <c r="A53" s="1" t="s">
        <v>51</v>
      </c>
      <c r="B53" s="2">
        <v>0.28000000000000003</v>
      </c>
      <c r="C53" s="2">
        <v>0.72</v>
      </c>
      <c r="D53" s="5">
        <f>B53-B52</f>
        <v>3.0000000000000027E-2</v>
      </c>
    </row>
    <row r="54" spans="1:4" x14ac:dyDescent="0.35">
      <c r="A54" s="1" t="s">
        <v>52</v>
      </c>
      <c r="B54" s="2">
        <v>0.32</v>
      </c>
      <c r="C54" s="2">
        <v>0.68</v>
      </c>
      <c r="D54" s="2">
        <f>C55-C54</f>
        <v>9.9999999999998979E-3</v>
      </c>
    </row>
    <row r="55" spans="1:4" x14ac:dyDescent="0.35">
      <c r="A55" s="1" t="s">
        <v>53</v>
      </c>
      <c r="B55" s="2">
        <v>0.31</v>
      </c>
      <c r="C55" s="2">
        <v>0.69</v>
      </c>
      <c r="D55" s="5">
        <f>B55-B54</f>
        <v>-1.0000000000000009E-2</v>
      </c>
    </row>
    <row r="56" spans="1:4" x14ac:dyDescent="0.35">
      <c r="A56" s="1" t="s">
        <v>54</v>
      </c>
      <c r="B56" s="2">
        <v>0.26</v>
      </c>
      <c r="C56" s="2">
        <v>0.74</v>
      </c>
      <c r="D56" s="2">
        <f>C57-C56</f>
        <v>0</v>
      </c>
    </row>
    <row r="57" spans="1:4" x14ac:dyDescent="0.35">
      <c r="A57" s="1" t="s">
        <v>55</v>
      </c>
      <c r="B57" s="2">
        <v>0.26</v>
      </c>
      <c r="C57" s="2">
        <v>0.74</v>
      </c>
      <c r="D57" s="5">
        <f>B57-B56</f>
        <v>0</v>
      </c>
    </row>
    <row r="58" spans="1:4" x14ac:dyDescent="0.35">
      <c r="A58" s="1" t="s">
        <v>56</v>
      </c>
      <c r="B58" s="2">
        <v>0.27</v>
      </c>
      <c r="C58" s="2">
        <v>0.73</v>
      </c>
      <c r="D58" s="2">
        <f>C59-C58</f>
        <v>-3.0000000000000027E-2</v>
      </c>
    </row>
    <row r="59" spans="1:4" x14ac:dyDescent="0.35">
      <c r="A59" s="1" t="s">
        <v>57</v>
      </c>
      <c r="B59" s="2">
        <v>0.3</v>
      </c>
      <c r="C59" s="2">
        <v>0.7</v>
      </c>
      <c r="D59" s="5">
        <f>B59-B58</f>
        <v>2.9999999999999971E-2</v>
      </c>
    </row>
    <row r="60" spans="1:4" x14ac:dyDescent="0.35">
      <c r="A60" t="s">
        <v>58</v>
      </c>
      <c r="B60" s="2">
        <f>AVERAGEA(B4,B6,B8,B10,B12,B14,B16,B18,B20,B22,B24,B26,B28,B30,B32,B34,B36,B38,B40,B42,B44,B46,B48,B50,B52,B54,B56,B58)</f>
        <v>0.29928571428571427</v>
      </c>
      <c r="C60" s="2">
        <f>AVERAGEA(C4,C6,C8,C10,C12,C14,C16,C18,C20,C22,C24,C26,C28,C30,C32,C34,C36,C38,C40,C42,C44,C46,C48,C50,C52,C54,C56,C58)</f>
        <v>0.70071428571428573</v>
      </c>
      <c r="D60" s="2">
        <f>C61-C60</f>
        <v>-1.2142857142857122E-2</v>
      </c>
    </row>
    <row r="61" spans="1:4" x14ac:dyDescent="0.35">
      <c r="A61" t="s">
        <v>59</v>
      </c>
      <c r="B61" s="6">
        <f>AVERAGEA(B5,B7,B9,B11,B13,B15,B17,B19,B21,B23,B25,B27,B29,B31,B33,B35,B37,B39,B41,B43,B45,B47,B49,B51,B53,B55,B57,B59)</f>
        <v>0.31178571428571428</v>
      </c>
      <c r="C61" s="6">
        <f>AVERAGEA(C5,C7,C9,C11,C13,C15,C17,C19,C21,C23,C25,C27,C29,C31,C33,C35,C37,C39,C41,C43,C45,C47,C49,C51,C53,C55,C57,C59)</f>
        <v>0.68857142857142861</v>
      </c>
      <c r="D61" s="7">
        <f>B61-B60</f>
        <v>1.2500000000000011E-2</v>
      </c>
    </row>
    <row r="63" spans="1:4" x14ac:dyDescent="0.35">
      <c r="A63" s="10"/>
      <c r="B63" s="10"/>
      <c r="C63" s="10"/>
      <c r="D63" s="10"/>
    </row>
    <row r="64" spans="1:4" x14ac:dyDescent="0.35">
      <c r="A64" s="13"/>
      <c r="B64" s="9"/>
      <c r="C64" s="9"/>
      <c r="D64" s="9"/>
    </row>
    <row r="65" spans="1:4" x14ac:dyDescent="0.35">
      <c r="A65" s="13"/>
      <c r="B65" s="9"/>
      <c r="C65" s="9"/>
      <c r="D65" s="9"/>
    </row>
    <row r="66" spans="1:4" x14ac:dyDescent="0.35">
      <c r="A66" s="13"/>
      <c r="B66" s="9"/>
      <c r="C66" s="9"/>
      <c r="D66" s="9"/>
    </row>
    <row r="67" spans="1:4" x14ac:dyDescent="0.35">
      <c r="A67" s="13"/>
      <c r="B67" s="9"/>
      <c r="C67" s="9"/>
      <c r="D67" s="9"/>
    </row>
    <row r="68" spans="1:4" x14ac:dyDescent="0.35">
      <c r="A68" s="13"/>
      <c r="B68" s="9"/>
      <c r="C68" s="9"/>
      <c r="D68" s="9"/>
    </row>
    <row r="69" spans="1:4" x14ac:dyDescent="0.35">
      <c r="A69" s="13"/>
      <c r="B69" s="9"/>
      <c r="C69" s="9"/>
      <c r="D69" s="9"/>
    </row>
    <row r="70" spans="1:4" x14ac:dyDescent="0.35">
      <c r="A70" s="13"/>
      <c r="B70" s="9"/>
      <c r="C70" s="9"/>
      <c r="D70" s="9"/>
    </row>
    <row r="71" spans="1:4" x14ac:dyDescent="0.35">
      <c r="A71" s="13"/>
      <c r="B71" s="9"/>
      <c r="C71" s="9"/>
      <c r="D71" s="9"/>
    </row>
    <row r="72" spans="1:4" x14ac:dyDescent="0.35">
      <c r="A72" s="13"/>
      <c r="B72" s="9"/>
      <c r="C72" s="9"/>
      <c r="D72" s="9"/>
    </row>
    <row r="73" spans="1:4" x14ac:dyDescent="0.35">
      <c r="A73" s="13"/>
      <c r="B73" s="9"/>
      <c r="C73" s="9"/>
      <c r="D73" s="9"/>
    </row>
    <row r="74" spans="1:4" x14ac:dyDescent="0.35">
      <c r="A74" s="13"/>
      <c r="B74" s="9"/>
      <c r="C74" s="9"/>
      <c r="D74" s="9"/>
    </row>
    <row r="75" spans="1:4" x14ac:dyDescent="0.35">
      <c r="A75" s="13"/>
      <c r="B75" s="9"/>
      <c r="C75" s="9"/>
      <c r="D75" s="9"/>
    </row>
    <row r="76" spans="1:4" x14ac:dyDescent="0.35">
      <c r="A76" s="13"/>
      <c r="B76" s="9"/>
      <c r="C76" s="9"/>
      <c r="D76" s="9"/>
    </row>
    <row r="77" spans="1:4" x14ac:dyDescent="0.35">
      <c r="A77" s="13"/>
      <c r="B77" s="9"/>
      <c r="C77" s="9"/>
      <c r="D77" s="9"/>
    </row>
    <row r="78" spans="1:4" x14ac:dyDescent="0.35">
      <c r="A78" s="13"/>
      <c r="B78" s="9"/>
      <c r="C78" s="9"/>
      <c r="D78" s="9"/>
    </row>
    <row r="79" spans="1:4" x14ac:dyDescent="0.35">
      <c r="A79" s="13"/>
      <c r="B79" s="9"/>
      <c r="C79" s="9"/>
      <c r="D79" s="9"/>
    </row>
    <row r="80" spans="1:4" x14ac:dyDescent="0.35">
      <c r="A80" s="13"/>
      <c r="B80" s="9"/>
      <c r="C80" s="9"/>
      <c r="D80" s="9"/>
    </row>
    <row r="81" spans="1:4" x14ac:dyDescent="0.35">
      <c r="A81" s="13"/>
      <c r="B81" s="9"/>
      <c r="C81" s="9"/>
      <c r="D81" s="9"/>
    </row>
    <row r="82" spans="1:4" x14ac:dyDescent="0.35">
      <c r="A82" s="13"/>
      <c r="B82" s="9"/>
      <c r="C82" s="9"/>
      <c r="D82" s="9"/>
    </row>
    <row r="83" spans="1:4" x14ac:dyDescent="0.35">
      <c r="A83" s="13"/>
      <c r="B83" s="9"/>
      <c r="C83" s="9"/>
      <c r="D83" s="9"/>
    </row>
    <row r="84" spans="1:4" x14ac:dyDescent="0.35">
      <c r="A84" s="13"/>
      <c r="B84" s="9"/>
      <c r="C84" s="9"/>
      <c r="D84" s="9"/>
    </row>
    <row r="85" spans="1:4" x14ac:dyDescent="0.35">
      <c r="A85" s="13"/>
      <c r="B85" s="9"/>
      <c r="C85" s="9"/>
      <c r="D85" s="9"/>
    </row>
    <row r="86" spans="1:4" x14ac:dyDescent="0.35">
      <c r="A86" s="13"/>
      <c r="B86" s="9"/>
      <c r="C86" s="9"/>
      <c r="D86" s="9"/>
    </row>
    <row r="87" spans="1:4" x14ac:dyDescent="0.35">
      <c r="A87" s="13"/>
      <c r="B87" s="9"/>
      <c r="C87" s="9"/>
      <c r="D87" s="9"/>
    </row>
    <row r="88" spans="1:4" x14ac:dyDescent="0.35">
      <c r="A88" s="13"/>
      <c r="B88" s="9"/>
      <c r="C88" s="9"/>
      <c r="D88" s="9"/>
    </row>
    <row r="89" spans="1:4" x14ac:dyDescent="0.35">
      <c r="A89" s="13"/>
      <c r="B89" s="9"/>
      <c r="C89" s="9"/>
      <c r="D89" s="9"/>
    </row>
    <row r="90" spans="1:4" x14ac:dyDescent="0.35">
      <c r="A90" s="13"/>
      <c r="B90" s="9"/>
      <c r="C90" s="9"/>
      <c r="D90" s="9"/>
    </row>
    <row r="91" spans="1:4" x14ac:dyDescent="0.35">
      <c r="A91" s="13"/>
      <c r="B91" s="9"/>
      <c r="C91" s="9"/>
      <c r="D91" s="9"/>
    </row>
    <row r="92" spans="1:4" x14ac:dyDescent="0.35">
      <c r="A92" s="13"/>
      <c r="B92" s="9"/>
      <c r="C92" s="9"/>
      <c r="D92" s="9"/>
    </row>
    <row r="93" spans="1:4" x14ac:dyDescent="0.35">
      <c r="A93" s="13"/>
      <c r="B93" s="9"/>
      <c r="C93" s="9"/>
      <c r="D93" s="9"/>
    </row>
    <row r="94" spans="1:4" x14ac:dyDescent="0.35">
      <c r="A94" s="13"/>
      <c r="B94" s="9"/>
      <c r="C94" s="9"/>
      <c r="D94" s="9"/>
    </row>
    <row r="95" spans="1:4" x14ac:dyDescent="0.35">
      <c r="A95" s="13"/>
      <c r="B95" s="9"/>
      <c r="C95" s="9"/>
      <c r="D95" s="9"/>
    </row>
    <row r="96" spans="1:4" x14ac:dyDescent="0.35">
      <c r="A96" s="13"/>
      <c r="B96" s="9"/>
      <c r="C96" s="9"/>
      <c r="D96" s="9"/>
    </row>
    <row r="97" spans="1:4" x14ac:dyDescent="0.35">
      <c r="A97" s="13"/>
      <c r="B97" s="9"/>
      <c r="C97" s="9"/>
      <c r="D97" s="9"/>
    </row>
    <row r="98" spans="1:4" x14ac:dyDescent="0.35">
      <c r="A98" s="13"/>
      <c r="B98" s="9"/>
      <c r="C98" s="9"/>
      <c r="D98" s="9"/>
    </row>
    <row r="99" spans="1:4" x14ac:dyDescent="0.35">
      <c r="A99" s="13"/>
      <c r="B99" s="9"/>
      <c r="C99" s="9"/>
      <c r="D99" s="9"/>
    </row>
    <row r="100" spans="1:4" x14ac:dyDescent="0.35">
      <c r="A100" s="13"/>
      <c r="B100" s="9"/>
      <c r="C100" s="9"/>
      <c r="D100" s="9"/>
    </row>
    <row r="101" spans="1:4" x14ac:dyDescent="0.35">
      <c r="A101" s="13"/>
      <c r="B101" s="9"/>
      <c r="C101" s="9"/>
      <c r="D101" s="9"/>
    </row>
    <row r="102" spans="1:4" x14ac:dyDescent="0.35">
      <c r="A102" s="13"/>
      <c r="B102" s="9"/>
      <c r="C102" s="9"/>
      <c r="D102" s="9"/>
    </row>
    <row r="103" spans="1:4" x14ac:dyDescent="0.35">
      <c r="A103" s="13"/>
      <c r="B103" s="9"/>
      <c r="C103" s="9"/>
      <c r="D103" s="9"/>
    </row>
    <row r="104" spans="1:4" x14ac:dyDescent="0.35">
      <c r="A104" s="13"/>
      <c r="B104" s="9"/>
      <c r="C104" s="9"/>
      <c r="D104" s="9"/>
    </row>
    <row r="105" spans="1:4" x14ac:dyDescent="0.35">
      <c r="A105" s="13"/>
      <c r="B105" s="9"/>
      <c r="C105" s="9"/>
      <c r="D105" s="9"/>
    </row>
    <row r="106" spans="1:4" x14ac:dyDescent="0.35">
      <c r="A106" s="13"/>
      <c r="B106" s="9"/>
      <c r="C106" s="9"/>
      <c r="D106" s="9"/>
    </row>
    <row r="107" spans="1:4" x14ac:dyDescent="0.35">
      <c r="A107" s="13"/>
      <c r="B107" s="9"/>
      <c r="C107" s="9"/>
      <c r="D107" s="9"/>
    </row>
    <row r="108" spans="1:4" x14ac:dyDescent="0.35">
      <c r="A108" s="13"/>
      <c r="B108" s="9"/>
      <c r="C108" s="9"/>
      <c r="D108" s="9"/>
    </row>
    <row r="109" spans="1:4" x14ac:dyDescent="0.35">
      <c r="A109" s="13"/>
      <c r="B109" s="9"/>
      <c r="C109" s="9"/>
      <c r="D109" s="9"/>
    </row>
    <row r="110" spans="1:4" x14ac:dyDescent="0.35">
      <c r="A110" s="13"/>
      <c r="B110" s="9"/>
      <c r="C110" s="9"/>
      <c r="D110" s="9"/>
    </row>
    <row r="111" spans="1:4" x14ac:dyDescent="0.35">
      <c r="A111" s="13"/>
      <c r="B111" s="9"/>
      <c r="C111" s="9"/>
      <c r="D111" s="9"/>
    </row>
    <row r="112" spans="1:4" x14ac:dyDescent="0.35">
      <c r="A112" s="13"/>
      <c r="B112" s="9"/>
      <c r="C112" s="9"/>
      <c r="D112" s="9"/>
    </row>
    <row r="113" spans="1:4" x14ac:dyDescent="0.35">
      <c r="A113" s="13"/>
      <c r="B113" s="9"/>
      <c r="C113" s="9"/>
      <c r="D113" s="9"/>
    </row>
    <row r="114" spans="1:4" x14ac:dyDescent="0.35">
      <c r="A114" s="13"/>
      <c r="B114" s="9"/>
      <c r="C114" s="9"/>
      <c r="D114" s="9"/>
    </row>
    <row r="115" spans="1:4" x14ac:dyDescent="0.35">
      <c r="A115" s="13"/>
      <c r="B115" s="9"/>
      <c r="C115" s="9"/>
      <c r="D115" s="9"/>
    </row>
    <row r="116" spans="1:4" x14ac:dyDescent="0.35">
      <c r="A116" s="13"/>
      <c r="B116" s="9"/>
      <c r="C116" s="9"/>
      <c r="D116" s="9"/>
    </row>
    <row r="117" spans="1:4" x14ac:dyDescent="0.35">
      <c r="A117" s="13"/>
      <c r="B117" s="9"/>
      <c r="C117" s="9"/>
      <c r="D117" s="9"/>
    </row>
    <row r="118" spans="1:4" x14ac:dyDescent="0.35">
      <c r="A118" s="13"/>
      <c r="B118" s="9"/>
      <c r="C118" s="9"/>
      <c r="D118" s="9"/>
    </row>
    <row r="119" spans="1:4" x14ac:dyDescent="0.35">
      <c r="A119" s="13"/>
      <c r="B119" s="9"/>
      <c r="C119" s="9"/>
      <c r="D119" s="9"/>
    </row>
    <row r="120" spans="1:4" x14ac:dyDescent="0.35">
      <c r="A120" s="10"/>
      <c r="B120" s="9"/>
      <c r="C120" s="9"/>
      <c r="D120" s="9"/>
    </row>
    <row r="121" spans="1:4" x14ac:dyDescent="0.35">
      <c r="A121" s="10"/>
      <c r="B121" s="11"/>
      <c r="C121" s="11"/>
      <c r="D121" s="12"/>
    </row>
    <row r="125" spans="1:4" x14ac:dyDescent="0.35">
      <c r="B125" s="2"/>
      <c r="C125" s="2"/>
      <c r="D125" s="2"/>
    </row>
    <row r="126" spans="1:4" x14ac:dyDescent="0.35">
      <c r="B126" s="9"/>
      <c r="C126" s="9"/>
      <c r="D126" s="2"/>
    </row>
    <row r="127" spans="1:4" x14ac:dyDescent="0.35">
      <c r="B127" s="9"/>
      <c r="C127" s="9"/>
      <c r="D127" s="2"/>
    </row>
    <row r="128" spans="1:4" x14ac:dyDescent="0.35">
      <c r="B128" s="9"/>
      <c r="C128" s="9"/>
      <c r="D128" s="2"/>
    </row>
    <row r="129" spans="1:4" x14ac:dyDescent="0.35">
      <c r="B129" s="9"/>
      <c r="C129" s="9"/>
      <c r="D129" s="2"/>
    </row>
    <row r="130" spans="1:4" ht="13.5" customHeight="1" x14ac:dyDescent="0.35">
      <c r="A130" s="8"/>
      <c r="B130" s="9"/>
      <c r="C130" s="9"/>
      <c r="D130" s="2"/>
    </row>
    <row r="131" spans="1:4" x14ac:dyDescent="0.35">
      <c r="B131" s="9"/>
      <c r="C131" s="9"/>
      <c r="D131" s="2"/>
    </row>
    <row r="132" spans="1:4" x14ac:dyDescent="0.35">
      <c r="B132" s="9"/>
      <c r="C132" s="9"/>
      <c r="D132" s="2"/>
    </row>
    <row r="133" spans="1:4" x14ac:dyDescent="0.35">
      <c r="B133" s="9"/>
      <c r="C133" s="9"/>
      <c r="D133" s="2"/>
    </row>
    <row r="134" spans="1:4" x14ac:dyDescent="0.35">
      <c r="B134" s="9"/>
      <c r="C134" s="9"/>
      <c r="D134" s="2"/>
    </row>
    <row r="135" spans="1:4" x14ac:dyDescent="0.35">
      <c r="B135" s="9"/>
      <c r="C135" s="9"/>
      <c r="D135" s="2"/>
    </row>
    <row r="136" spans="1:4" x14ac:dyDescent="0.35">
      <c r="B136" s="9"/>
      <c r="C136" s="9"/>
      <c r="D136" s="2"/>
    </row>
    <row r="137" spans="1:4" x14ac:dyDescent="0.35">
      <c r="B137" s="9"/>
      <c r="C137" s="9"/>
      <c r="D137" s="2"/>
    </row>
    <row r="138" spans="1:4" x14ac:dyDescent="0.35">
      <c r="B138" s="9"/>
      <c r="C138" s="9"/>
      <c r="D138" s="2"/>
    </row>
    <row r="139" spans="1:4" x14ac:dyDescent="0.35">
      <c r="B139" s="9"/>
      <c r="C139" s="9"/>
      <c r="D139" s="2"/>
    </row>
    <row r="140" spans="1:4" x14ac:dyDescent="0.35">
      <c r="B140" s="9"/>
      <c r="C140" s="9"/>
      <c r="D140" s="2"/>
    </row>
    <row r="141" spans="1:4" x14ac:dyDescent="0.35">
      <c r="B141" s="9"/>
      <c r="C141" s="9"/>
      <c r="D141" s="2"/>
    </row>
    <row r="142" spans="1:4" x14ac:dyDescent="0.35">
      <c r="B142" s="9"/>
      <c r="C142" s="9"/>
      <c r="D142" s="2"/>
    </row>
    <row r="143" spans="1:4" x14ac:dyDescent="0.35">
      <c r="B143" s="9"/>
      <c r="C143" s="9"/>
      <c r="D143" s="2"/>
    </row>
    <row r="144" spans="1:4" x14ac:dyDescent="0.35">
      <c r="B144" s="9"/>
      <c r="C144" s="9"/>
      <c r="D144" s="2"/>
    </row>
    <row r="145" spans="1:4" x14ac:dyDescent="0.35">
      <c r="B145" s="10"/>
      <c r="C145" s="10"/>
    </row>
    <row r="146" spans="1:4" x14ac:dyDescent="0.35">
      <c r="B146" s="10"/>
      <c r="C146" s="10"/>
    </row>
    <row r="147" spans="1:4" x14ac:dyDescent="0.35">
      <c r="B147" s="9"/>
      <c r="C147" s="9"/>
      <c r="D147" s="2"/>
    </row>
    <row r="148" spans="1:4" x14ac:dyDescent="0.35">
      <c r="B148" s="9"/>
      <c r="C148" s="9"/>
      <c r="D148" s="2"/>
    </row>
    <row r="149" spans="1:4" x14ac:dyDescent="0.35">
      <c r="B149" s="9"/>
      <c r="C149" s="9"/>
      <c r="D149" s="2"/>
    </row>
    <row r="150" spans="1:4" x14ac:dyDescent="0.35">
      <c r="B150" s="9"/>
      <c r="C150" s="9"/>
      <c r="D150" s="2"/>
    </row>
    <row r="151" spans="1:4" x14ac:dyDescent="0.35">
      <c r="B151" s="9"/>
      <c r="C151" s="9"/>
      <c r="D151" s="2"/>
    </row>
    <row r="152" spans="1:4" x14ac:dyDescent="0.35">
      <c r="A152" s="8"/>
      <c r="B152" s="9"/>
      <c r="C152" s="9"/>
      <c r="D152" s="2"/>
    </row>
    <row r="153" spans="1:4" x14ac:dyDescent="0.35">
      <c r="B153" s="9"/>
      <c r="C153" s="9"/>
      <c r="D153" s="2"/>
    </row>
    <row r="154" spans="1:4" x14ac:dyDescent="0.35">
      <c r="B154" s="9"/>
      <c r="C154" s="9"/>
      <c r="D154" s="2"/>
    </row>
    <row r="155" spans="1:4" x14ac:dyDescent="0.35">
      <c r="B155" s="9"/>
      <c r="C155" s="9"/>
      <c r="D155" s="2"/>
    </row>
    <row r="156" spans="1:4" x14ac:dyDescent="0.35">
      <c r="B156" s="9"/>
      <c r="C156" s="9"/>
      <c r="D156" s="2"/>
    </row>
    <row r="157" spans="1:4" x14ac:dyDescent="0.35">
      <c r="B157" s="9"/>
      <c r="C157" s="9"/>
      <c r="D157" s="2"/>
    </row>
    <row r="158" spans="1:4" x14ac:dyDescent="0.35">
      <c r="B158" s="9"/>
      <c r="C158" s="9"/>
      <c r="D158" s="2"/>
    </row>
    <row r="159" spans="1:4" x14ac:dyDescent="0.35">
      <c r="B159" s="9"/>
      <c r="C159" s="9"/>
      <c r="D159" s="2"/>
    </row>
    <row r="160" spans="1:4" x14ac:dyDescent="0.35">
      <c r="B160" s="9"/>
      <c r="C160" s="9"/>
      <c r="D160" s="2"/>
    </row>
    <row r="161" spans="2:4" x14ac:dyDescent="0.35">
      <c r="B161" s="9"/>
      <c r="C161" s="9"/>
      <c r="D161" s="2"/>
    </row>
    <row r="162" spans="2:4" x14ac:dyDescent="0.35">
      <c r="B162" s="9"/>
      <c r="C162" s="9"/>
      <c r="D162" s="2"/>
    </row>
    <row r="163" spans="2:4" x14ac:dyDescent="0.35">
      <c r="B163" s="9"/>
      <c r="C163" s="9"/>
      <c r="D163" s="2"/>
    </row>
    <row r="164" spans="2:4" x14ac:dyDescent="0.35">
      <c r="B164" s="9"/>
      <c r="C164" s="9"/>
      <c r="D164" s="2"/>
    </row>
    <row r="165" spans="2:4" x14ac:dyDescent="0.35">
      <c r="B165" s="9"/>
      <c r="C165" s="9"/>
      <c r="D165" s="2"/>
    </row>
    <row r="166" spans="2:4" x14ac:dyDescent="0.35">
      <c r="B166" s="9"/>
      <c r="C166" s="9"/>
      <c r="D166" s="2"/>
    </row>
    <row r="167" spans="2:4" x14ac:dyDescent="0.35">
      <c r="B167" s="10"/>
      <c r="C167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D35" sqref="D35"/>
    </sheetView>
  </sheetViews>
  <sheetFormatPr defaultRowHeight="14.5" x14ac:dyDescent="0.35"/>
  <sheetData>
    <row r="1" spans="1:4" x14ac:dyDescent="0.35">
      <c r="B1" t="s">
        <v>60</v>
      </c>
      <c r="C1">
        <f>AVERAGEA(B4:B22)</f>
        <v>0.36736842105263162</v>
      </c>
    </row>
    <row r="2" spans="1:4" x14ac:dyDescent="0.35">
      <c r="B2" t="s">
        <v>0</v>
      </c>
      <c r="C2" t="s">
        <v>1</v>
      </c>
    </row>
    <row r="3" spans="1:4" x14ac:dyDescent="0.35">
      <c r="A3" t="s">
        <v>61</v>
      </c>
      <c r="B3" s="2">
        <v>0.34</v>
      </c>
      <c r="C3" s="2">
        <v>0.66</v>
      </c>
      <c r="D3" s="2">
        <f>C3+B3</f>
        <v>1</v>
      </c>
    </row>
    <row r="4" spans="1:4" x14ac:dyDescent="0.35">
      <c r="A4" t="s">
        <v>62</v>
      </c>
      <c r="B4" s="2">
        <v>0.36</v>
      </c>
      <c r="C4" s="2">
        <v>0.64</v>
      </c>
      <c r="D4" s="2">
        <f t="shared" ref="D4:D22" si="0">C4+B4</f>
        <v>1</v>
      </c>
    </row>
    <row r="5" spans="1:4" x14ac:dyDescent="0.35">
      <c r="A5" t="s">
        <v>63</v>
      </c>
      <c r="B5" s="2">
        <v>0.2</v>
      </c>
      <c r="C5" s="5">
        <v>0.8</v>
      </c>
      <c r="D5" s="2">
        <f t="shared" si="0"/>
        <v>1</v>
      </c>
    </row>
    <row r="6" spans="1:4" x14ac:dyDescent="0.35">
      <c r="A6" t="s">
        <v>64</v>
      </c>
      <c r="B6" s="2">
        <v>0.21</v>
      </c>
      <c r="C6" s="2">
        <v>0.79</v>
      </c>
      <c r="D6" s="2">
        <f t="shared" si="0"/>
        <v>1</v>
      </c>
    </row>
    <row r="7" spans="1:4" x14ac:dyDescent="0.35">
      <c r="A7" t="s">
        <v>65</v>
      </c>
      <c r="B7" s="2">
        <v>0.27</v>
      </c>
      <c r="C7" s="2">
        <v>0.73</v>
      </c>
      <c r="D7" s="2">
        <f t="shared" si="0"/>
        <v>1</v>
      </c>
    </row>
    <row r="8" spans="1:4" x14ac:dyDescent="0.35">
      <c r="A8" s="8" t="s">
        <v>66</v>
      </c>
      <c r="B8" s="2">
        <v>0.19</v>
      </c>
      <c r="C8" s="5">
        <v>0.81</v>
      </c>
      <c r="D8" s="2">
        <f t="shared" si="0"/>
        <v>1</v>
      </c>
    </row>
    <row r="9" spans="1:4" x14ac:dyDescent="0.35">
      <c r="A9" t="s">
        <v>67</v>
      </c>
      <c r="B9" s="2">
        <v>0.04</v>
      </c>
      <c r="C9" s="5">
        <v>0.96</v>
      </c>
      <c r="D9" s="2">
        <f t="shared" si="0"/>
        <v>1</v>
      </c>
    </row>
    <row r="10" spans="1:4" x14ac:dyDescent="0.35">
      <c r="A10" t="s">
        <v>68</v>
      </c>
      <c r="B10" s="2">
        <v>0.4</v>
      </c>
      <c r="C10" s="2">
        <v>0.6</v>
      </c>
      <c r="D10" s="2">
        <f t="shared" si="0"/>
        <v>1</v>
      </c>
    </row>
    <row r="11" spans="1:4" x14ac:dyDescent="0.35">
      <c r="A11" t="s">
        <v>69</v>
      </c>
      <c r="B11" s="2">
        <v>0.08</v>
      </c>
      <c r="C11" s="5">
        <v>0.92</v>
      </c>
      <c r="D11" s="2">
        <f t="shared" si="0"/>
        <v>1</v>
      </c>
    </row>
    <row r="12" spans="1:4" x14ac:dyDescent="0.35">
      <c r="A12" t="s">
        <v>70</v>
      </c>
      <c r="B12" s="5">
        <v>0.54</v>
      </c>
      <c r="C12" s="2">
        <v>0.46</v>
      </c>
      <c r="D12" s="2">
        <f t="shared" si="0"/>
        <v>1</v>
      </c>
    </row>
    <row r="13" spans="1:4" x14ac:dyDescent="0.35">
      <c r="A13" t="s">
        <v>71</v>
      </c>
      <c r="B13" s="2">
        <v>0.14000000000000001</v>
      </c>
      <c r="C13" s="5">
        <v>0.86</v>
      </c>
      <c r="D13" s="2">
        <f t="shared" si="0"/>
        <v>1</v>
      </c>
    </row>
    <row r="14" spans="1:4" x14ac:dyDescent="0.35">
      <c r="A14" t="s">
        <v>72</v>
      </c>
      <c r="B14" s="2">
        <v>0.45</v>
      </c>
      <c r="C14" s="2">
        <v>0.55000000000000004</v>
      </c>
      <c r="D14" s="2">
        <f t="shared" si="0"/>
        <v>1</v>
      </c>
    </row>
    <row r="15" spans="1:4" x14ac:dyDescent="0.35">
      <c r="A15" t="s">
        <v>73</v>
      </c>
      <c r="B15" s="2">
        <v>0.43</v>
      </c>
      <c r="C15" s="2">
        <v>0.56999999999999995</v>
      </c>
      <c r="D15" s="2">
        <f t="shared" si="0"/>
        <v>1</v>
      </c>
    </row>
    <row r="16" spans="1:4" x14ac:dyDescent="0.35">
      <c r="A16" t="s">
        <v>74</v>
      </c>
      <c r="B16" s="2">
        <v>0.4</v>
      </c>
      <c r="C16" s="2">
        <v>0.6</v>
      </c>
      <c r="D16" s="2">
        <f t="shared" si="0"/>
        <v>1</v>
      </c>
    </row>
    <row r="17" spans="1:4" x14ac:dyDescent="0.35">
      <c r="A17" t="s">
        <v>75</v>
      </c>
      <c r="B17" s="2">
        <v>0.44</v>
      </c>
      <c r="C17" s="2">
        <v>0.56000000000000005</v>
      </c>
      <c r="D17" s="2">
        <f t="shared" si="0"/>
        <v>1</v>
      </c>
    </row>
    <row r="18" spans="1:4" x14ac:dyDescent="0.35">
      <c r="A18" t="s">
        <v>76</v>
      </c>
      <c r="B18" s="5">
        <v>0.51</v>
      </c>
      <c r="C18" s="2">
        <v>0.49</v>
      </c>
      <c r="D18" s="2">
        <f t="shared" si="0"/>
        <v>1</v>
      </c>
    </row>
    <row r="19" spans="1:4" x14ac:dyDescent="0.35">
      <c r="A19" t="s">
        <v>77</v>
      </c>
      <c r="B19" s="5">
        <v>0.66</v>
      </c>
      <c r="C19" s="2">
        <v>0.34</v>
      </c>
      <c r="D19" s="2">
        <f t="shared" si="0"/>
        <v>1</v>
      </c>
    </row>
    <row r="20" spans="1:4" x14ac:dyDescent="0.35">
      <c r="A20" t="s">
        <v>78</v>
      </c>
      <c r="B20" s="2">
        <v>0.35</v>
      </c>
      <c r="C20" s="2">
        <v>0.65</v>
      </c>
      <c r="D20" s="2">
        <f t="shared" si="0"/>
        <v>1</v>
      </c>
    </row>
    <row r="21" spans="1:4" x14ac:dyDescent="0.35">
      <c r="A21" t="s">
        <v>79</v>
      </c>
      <c r="B21" s="5">
        <v>0.65</v>
      </c>
      <c r="C21" s="2">
        <v>0.35</v>
      </c>
      <c r="D21" s="2">
        <f t="shared" si="0"/>
        <v>1</v>
      </c>
    </row>
    <row r="22" spans="1:4" x14ac:dyDescent="0.35">
      <c r="A22" t="s">
        <v>80</v>
      </c>
      <c r="B22" s="2">
        <v>0.66</v>
      </c>
      <c r="C22" s="2">
        <v>0.34</v>
      </c>
      <c r="D22" s="2">
        <f t="shared" si="0"/>
        <v>1</v>
      </c>
    </row>
    <row r="23" spans="1:4" x14ac:dyDescent="0.35">
      <c r="B23" t="s">
        <v>81</v>
      </c>
      <c r="C23">
        <f>AVERAGEA(B26:B44)</f>
        <v>0.30736842105263162</v>
      </c>
    </row>
    <row r="24" spans="1:4" x14ac:dyDescent="0.35">
      <c r="B24" t="s">
        <v>0</v>
      </c>
      <c r="C24" t="s">
        <v>1</v>
      </c>
    </row>
    <row r="25" spans="1:4" x14ac:dyDescent="0.35">
      <c r="A25" t="s">
        <v>61</v>
      </c>
      <c r="B25" s="2">
        <v>0.31</v>
      </c>
      <c r="C25" s="2">
        <v>0.69</v>
      </c>
      <c r="D25" s="2">
        <f>C25+B25</f>
        <v>1</v>
      </c>
    </row>
    <row r="26" spans="1:4" x14ac:dyDescent="0.35">
      <c r="A26" t="s">
        <v>62</v>
      </c>
      <c r="B26" s="2">
        <v>0.3</v>
      </c>
      <c r="C26" s="2">
        <v>0.7</v>
      </c>
      <c r="D26" s="2">
        <f t="shared" ref="D26:D44" si="1">C26+B26</f>
        <v>1</v>
      </c>
    </row>
    <row r="27" spans="1:4" x14ac:dyDescent="0.35">
      <c r="A27" t="s">
        <v>63</v>
      </c>
      <c r="B27" s="2">
        <v>0.12</v>
      </c>
      <c r="C27" s="5">
        <v>0.88</v>
      </c>
      <c r="D27" s="2">
        <f t="shared" si="1"/>
        <v>1</v>
      </c>
    </row>
    <row r="28" spans="1:4" x14ac:dyDescent="0.35">
      <c r="A28" t="s">
        <v>64</v>
      </c>
      <c r="B28" s="2">
        <v>0.2</v>
      </c>
      <c r="C28" s="5">
        <v>0.8</v>
      </c>
      <c r="D28" s="2">
        <f t="shared" si="1"/>
        <v>1</v>
      </c>
    </row>
    <row r="29" spans="1:4" x14ac:dyDescent="0.35">
      <c r="A29" t="s">
        <v>65</v>
      </c>
      <c r="B29" s="2">
        <v>0.1</v>
      </c>
      <c r="C29" s="5">
        <v>0.9</v>
      </c>
      <c r="D29" s="2">
        <f t="shared" si="1"/>
        <v>1</v>
      </c>
    </row>
    <row r="30" spans="1:4" x14ac:dyDescent="0.35">
      <c r="A30" s="8" t="s">
        <v>66</v>
      </c>
      <c r="B30" s="2">
        <v>0.1</v>
      </c>
      <c r="C30" s="5">
        <v>0.9</v>
      </c>
      <c r="D30" s="2">
        <f t="shared" si="1"/>
        <v>1</v>
      </c>
    </row>
    <row r="31" spans="1:4" x14ac:dyDescent="0.35">
      <c r="A31" t="s">
        <v>67</v>
      </c>
      <c r="B31" s="2">
        <v>0.03</v>
      </c>
      <c r="C31" s="5">
        <v>0.97</v>
      </c>
      <c r="D31" s="2">
        <f t="shared" si="1"/>
        <v>1</v>
      </c>
    </row>
    <row r="32" spans="1:4" x14ac:dyDescent="0.35">
      <c r="A32" t="s">
        <v>68</v>
      </c>
      <c r="B32" s="2">
        <v>0.33</v>
      </c>
      <c r="C32" s="2">
        <v>0.67</v>
      </c>
      <c r="D32" s="2">
        <f t="shared" si="1"/>
        <v>1</v>
      </c>
    </row>
    <row r="33" spans="1:4" x14ac:dyDescent="0.35">
      <c r="A33" t="s">
        <v>69</v>
      </c>
      <c r="B33" s="2">
        <v>0.08</v>
      </c>
      <c r="C33" s="5">
        <v>0.92</v>
      </c>
      <c r="D33" s="2">
        <f t="shared" si="1"/>
        <v>1</v>
      </c>
    </row>
    <row r="34" spans="1:4" x14ac:dyDescent="0.35">
      <c r="A34" t="s">
        <v>70</v>
      </c>
      <c r="B34" s="2">
        <v>0.39</v>
      </c>
      <c r="C34" s="2">
        <v>0.61</v>
      </c>
      <c r="D34" s="2">
        <f t="shared" si="1"/>
        <v>1</v>
      </c>
    </row>
    <row r="35" spans="1:4" x14ac:dyDescent="0.35">
      <c r="A35" t="s">
        <v>71</v>
      </c>
      <c r="B35" s="2">
        <v>0.2</v>
      </c>
      <c r="C35" s="5">
        <v>0.8</v>
      </c>
      <c r="D35" s="2">
        <f t="shared" si="1"/>
        <v>1</v>
      </c>
    </row>
    <row r="36" spans="1:4" x14ac:dyDescent="0.35">
      <c r="A36" t="s">
        <v>72</v>
      </c>
      <c r="B36" s="2">
        <v>0.26</v>
      </c>
      <c r="C36" s="2">
        <v>0.74</v>
      </c>
      <c r="D36" s="2">
        <f t="shared" si="1"/>
        <v>1</v>
      </c>
    </row>
    <row r="37" spans="1:4" x14ac:dyDescent="0.35">
      <c r="A37" t="s">
        <v>73</v>
      </c>
      <c r="B37" s="2">
        <v>0.33</v>
      </c>
      <c r="C37" s="2">
        <v>0.67</v>
      </c>
      <c r="D37" s="2">
        <f t="shared" si="1"/>
        <v>1</v>
      </c>
    </row>
    <row r="38" spans="1:4" x14ac:dyDescent="0.35">
      <c r="A38" t="s">
        <v>74</v>
      </c>
      <c r="B38" s="2">
        <v>0.34</v>
      </c>
      <c r="C38" s="2">
        <v>0.66</v>
      </c>
      <c r="D38" s="2">
        <f t="shared" si="1"/>
        <v>1</v>
      </c>
    </row>
    <row r="39" spans="1:4" x14ac:dyDescent="0.35">
      <c r="A39" t="s">
        <v>75</v>
      </c>
      <c r="B39" s="2">
        <v>0.37</v>
      </c>
      <c r="C39" s="2">
        <v>0.63</v>
      </c>
      <c r="D39" s="2">
        <f t="shared" si="1"/>
        <v>1</v>
      </c>
    </row>
    <row r="40" spans="1:4" x14ac:dyDescent="0.35">
      <c r="A40" t="s">
        <v>76</v>
      </c>
      <c r="B40" s="5">
        <v>0.55000000000000004</v>
      </c>
      <c r="C40" s="2">
        <v>0.45</v>
      </c>
      <c r="D40" s="2">
        <f t="shared" si="1"/>
        <v>1</v>
      </c>
    </row>
    <row r="41" spans="1:4" x14ac:dyDescent="0.35">
      <c r="A41" t="s">
        <v>77</v>
      </c>
      <c r="B41" s="5">
        <v>0.6</v>
      </c>
      <c r="C41" s="2">
        <v>0.4</v>
      </c>
      <c r="D41" s="2">
        <f t="shared" si="1"/>
        <v>1</v>
      </c>
    </row>
    <row r="42" spans="1:4" x14ac:dyDescent="0.35">
      <c r="A42" t="s">
        <v>78</v>
      </c>
      <c r="B42" s="2">
        <v>0.4</v>
      </c>
      <c r="C42" s="2">
        <v>0.6</v>
      </c>
      <c r="D42" s="2">
        <f t="shared" si="1"/>
        <v>1</v>
      </c>
    </row>
    <row r="43" spans="1:4" x14ac:dyDescent="0.35">
      <c r="A43" t="s">
        <v>79</v>
      </c>
      <c r="B43" s="5">
        <v>0.65</v>
      </c>
      <c r="C43" s="2">
        <v>0.35</v>
      </c>
      <c r="D43" s="2">
        <f t="shared" si="1"/>
        <v>1</v>
      </c>
    </row>
    <row r="44" spans="1:4" x14ac:dyDescent="0.35">
      <c r="A44" t="s">
        <v>80</v>
      </c>
      <c r="B44" s="2">
        <v>0.49</v>
      </c>
      <c r="C44" s="2">
        <v>0.51</v>
      </c>
      <c r="D44" s="2">
        <f t="shared" si="1"/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Judyta</dc:creator>
  <cp:lastModifiedBy>Judyta</cp:lastModifiedBy>
  <dcterms:created xsi:type="dcterms:W3CDTF">2016-08-09T15:50:10Z</dcterms:created>
  <dcterms:modified xsi:type="dcterms:W3CDTF">2016-08-09T15:55:20Z</dcterms:modified>
</cp:coreProperties>
</file>